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1.1" sheetId="1" r:id="rId1"/>
    <sheet name="1.2" sheetId="2" r:id="rId2"/>
    <sheet name="1.4" sheetId="3" r:id="rId3"/>
    <sheet name="6.1 " sheetId="4" r:id="rId4"/>
    <sheet name="6.2 " sheetId="5" r:id="rId5"/>
    <sheet name="6.3 " sheetId="6" r:id="rId6"/>
    <sheet name="Лист7.1" sheetId="7" r:id="rId7"/>
    <sheet name="Лист7 .2" sheetId="8" r:id="rId8"/>
    <sheet name="ЦОК" sheetId="9" state="hidden" r:id="rId9"/>
    <sheet name="Тр ЭлЭн" sheetId="10" state="hidden" r:id="rId10"/>
    <sheet name="таб.1.1 (СОТиН)" sheetId="11" state="hidden" r:id="rId11"/>
    <sheet name="Юристы" sheetId="12" state="hidden" r:id="rId12"/>
    <sheet name="ТП" sheetId="13" state="hidden" r:id="rId13"/>
    <sheet name="Дисп.Сл" sheetId="14" state="hidden" r:id="rId14"/>
    <sheet name="Лист1" sheetId="15" state="hidden" r:id="rId15"/>
  </sheets>
  <definedNames>
    <definedName name="sub_72000" localSheetId="7">'Лист7 .2'!$A$2</definedName>
    <definedName name="_xlnm.Print_Titles" localSheetId="3">'6.1 '!$18:$18</definedName>
    <definedName name="_xlnm.Print_Titles" localSheetId="4">'6.2 '!$8:$8</definedName>
    <definedName name="_xlnm.Print_Titles" localSheetId="5">'6.3 '!$8:$8</definedName>
    <definedName name="_xlnm.Print_Area" localSheetId="0">'1.1'!$A$1:$E$32</definedName>
    <definedName name="_xlnm.Print_Area" localSheetId="1">'1.2'!$A$1:$B$11</definedName>
    <definedName name="_xlnm.Print_Area" localSheetId="2">'1.4'!$A$1:$Q$41</definedName>
    <definedName name="_xlnm.Print_Area" localSheetId="3">'6.1 '!$A$1:$G$48</definedName>
    <definedName name="_xlnm.Print_Area" localSheetId="4">'6.2 '!$A$1:$G$41</definedName>
    <definedName name="_xlnm.Print_Area" localSheetId="5">'6.3 '!$A$1:$G$41</definedName>
    <definedName name="_xlnm.Print_Area" localSheetId="8">'ЦОК'!$A$5:$E$46</definedName>
  </definedNames>
  <calcPr fullCalcOnLoad="1"/>
</workbook>
</file>

<file path=xl/comments7.xml><?xml version="1.0" encoding="utf-8"?>
<comments xmlns="http://schemas.openxmlformats.org/spreadsheetml/2006/main">
  <authors>
    <author>popova</author>
  </authors>
  <commentList>
    <comment ref="F1" authorId="0">
      <text>
        <r>
          <rPr>
            <b/>
            <sz val="8"/>
            <rFont val="Tahoma"/>
            <family val="0"/>
          </rPr>
          <t>popova: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<sst xmlns="http://schemas.openxmlformats.org/spreadsheetml/2006/main" count="664" uniqueCount="307">
  <si>
    <t>Для территориальной сетевой организации: альфа = 0,65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</si>
  <si>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</si>
  <si>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</t>
  </si>
  <si>
    <t>п. 7.1</t>
  </si>
  <si>
    <t>4. Оценка достижения показателя уровня качества оказываемых услуг,</t>
  </si>
  <si>
    <t>5. Обобщенный показатель уровня надежности и качества оказываемых услуг,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</si>
  <si>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</si>
  <si>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</si>
  <si>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</si>
  <si>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</si>
  <si>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</si>
  <si>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</si>
  <si>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</si>
  <si>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</si>
  <si>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</si>
  <si>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</si>
  <si>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</si>
  <si>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</si>
  <si>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</si>
  <si>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</si>
  <si>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</si>
  <si>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</si>
  <si>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</si>
  <si>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(наименование территориальной сетевой организации)</t>
  </si>
  <si>
    <t>Значение показателя на: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</si>
  <si>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</si>
  <si>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</si>
  <si>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</si>
  <si>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</si>
  <si>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</si>
  <si>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</si>
  <si>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</si>
  <si>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</si>
  <si>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</si>
  <si>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</si>
  <si>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</si>
  <si>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</si>
  <si>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</si>
  <si>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</si>
  <si>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</si>
  <si>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</si>
  <si>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</si>
  <si>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</si>
  <si>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</si>
  <si>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</si>
  <si>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</si>
  <si>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</si>
  <si>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</si>
  <si>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3.2. а) </t>
  </si>
  <si>
    <t xml:space="preserve">3.2. б) </t>
  </si>
  <si>
    <t xml:space="preserve">3.2. в) </t>
  </si>
  <si>
    <t xml:space="preserve">5.2. 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</si>
  <si>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</si>
  <si>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</si>
  <si>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</si>
  <si>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</si>
  <si>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</si>
  <si>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</si>
  <si>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</si>
  <si>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</si>
  <si>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</si>
  <si>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</si>
  <si>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</si>
  <si>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</si>
  <si>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</si>
  <si>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</si>
  <si>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</si>
  <si>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</si>
  <si>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</si>
  <si>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</si>
  <si>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</si>
  <si>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1.2 - Расчет показателя средней продолжительности прекращений передачи электрической энергии</t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</si>
  <si>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</si>
  <si>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</si>
  <si>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</si>
  <si>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</si>
  <si>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</si>
  <si>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</si>
  <si>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</si>
  <si>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</si>
  <si>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</si>
  <si>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</si>
  <si>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</si>
  <si>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</si>
  <si>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</si>
  <si>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</si>
  <si>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</si>
  <si>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</si>
  <si>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</si>
  <si>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</si>
  <si>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</si>
  <si>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</si>
  <si>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</si>
  <si>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</si>
  <si>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</si>
  <si>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</si>
  <si>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</si>
  <si>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</si>
  <si>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</si>
  <si>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</si>
  <si>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</si>
  <si>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</si>
  <si>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</si>
  <si>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</si>
  <si>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</si>
  <si>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7.1.</t>
  </si>
  <si>
    <t>8.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</si>
  <si>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</si>
  <si>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</si>
  <si>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</si>
  <si>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</si>
  <si>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</si>
  <si>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</si>
  <si>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</si>
  <si>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</si>
  <si>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</si>
  <si>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</si>
  <si>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</si>
  <si>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</si>
  <si>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</si>
  <si>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</si>
  <si>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</si>
  <si>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</si>
  <si>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</si>
  <si>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</si>
  <si>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</si>
  <si>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</si>
  <si>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</si>
  <si>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</si>
  <si>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</si>
  <si>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</si>
  <si>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</si>
  <si>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</si>
  <si>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</si>
  <si>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</si>
  <si>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</si>
  <si>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</si>
  <si>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</si>
  <si>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</si>
  <si>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</si>
  <si>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</si>
  <si>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</si>
  <si>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</si>
  <si>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,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</si>
  <si>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</si>
  <si>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</si>
  <si>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</si>
  <si>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</si>
  <si>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</si>
  <si>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</si>
  <si>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</si>
  <si>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</si>
  <si>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</si>
  <si>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</si>
  <si>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</si>
  <si>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</si>
  <si>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</si>
  <si>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</si>
  <si>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</si>
  <si>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</si>
  <si>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</si>
  <si>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</si>
  <si>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</si>
  <si>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</si>
  <si>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</si>
  <si>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</si>
  <si>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</si>
  <si>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</si>
  <si>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</si>
  <si>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</si>
  <si>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</si>
  <si>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</si>
  <si>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</si>
  <si>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</si>
  <si>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</si>
  <si>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</si>
  <si>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</si>
  <si>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</si>
  <si>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</si>
  <si>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</si>
  <si>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</si>
  <si>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</si>
  <si>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</si>
  <si>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</si>
  <si>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</si>
  <si>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</si>
  <si>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</si>
  <si>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</si>
  <si>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</si>
  <si>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</si>
  <si>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</si>
  <si>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</si>
  <si>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</si>
  <si>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</si>
  <si>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</si>
  <si>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</si>
  <si>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</si>
  <si>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</si>
  <si>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</si>
  <si>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</si>
  <si>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</si>
  <si>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</si>
  <si>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</si>
  <si>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</si>
  <si>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</si>
  <si>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</si>
  <si>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</si>
  <si>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</si>
  <si>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</si>
  <si>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</si>
  <si>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</si>
  <si>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</si>
  <si>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</si>
  <si>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</si>
  <si>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</si>
  <si>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</si>
  <si>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</si>
  <si>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</si>
  <si>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</si>
  <si>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</si>
  <si>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</si>
  <si>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</si>
  <si>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</si>
  <si>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</si>
  <si>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</si>
  <si>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</si>
  <si>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</si>
  <si>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</si>
  <si>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</si>
  <si>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</si>
  <si>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</si>
  <si>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</si>
  <si>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</si>
  <si>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</si>
  <si>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</si>
  <si>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* Информация предоставляется справочно.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</si>
  <si>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</si>
  <si>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</si>
  <si>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</si>
  <si>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</si>
  <si>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</si>
  <si>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</si>
  <si>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</si>
  <si>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</si>
  <si>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</si>
  <si>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</si>
  <si>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</si>
  <si>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</si>
  <si>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</si>
  <si>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</si>
  <si>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</si>
  <si>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 xml:space="preserve">Оперативный Журнал </t>
  </si>
  <si>
    <t>ФКП "ВГКАЗ"</t>
  </si>
  <si>
    <t>ОКАЗЫВАЕМЫХ УСЛУГ ТЕРРИТОРИАЛЬНЫХ СЕТЕВЫХ ОРГАНИЗАЦИЙ ФКП "ВГКАЗ"</t>
  </si>
  <si>
    <t>Главный инженер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</si>
  <si>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</si>
  <si>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</si>
  <si>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 xml:space="preserve">                              Главный инженер</t>
  </si>
  <si>
    <t>Бушуев В.В.</t>
  </si>
  <si>
    <t xml:space="preserve">                         Главный инженер                                                         Бушуев В.В</t>
  </si>
  <si>
    <t xml:space="preserve">                                                     Бушуев В.В.</t>
  </si>
  <si>
    <t>Бушуев  В.В.</t>
  </si>
  <si>
    <t>ФКП  "ВГКАЗ"</t>
  </si>
  <si>
    <t>Показатель</t>
  </si>
  <si>
    <t>(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</si>
  <si>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</si>
  <si>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</si>
  <si>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</si>
  <si>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</t>
  </si>
  <si>
    <t xml:space="preserve"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</si>
  <si>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</t>
  </si>
  <si>
    <t xml:space="preserve">Форма 6.2 - Расчет
значения индикатора исполнительности (для долгосрочных периодов регулирования, начавшихся до 2014 года)
</t>
  </si>
  <si>
    <t xml:space="preserve">Форма 6.1 - Расчет значения индикатора информативности 
 (для долгосрочных периодов регулирования, начавшихся до 2014 года)
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</si>
  <si>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</si>
  <si>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</si>
  <si>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</t>
  </si>
  <si>
    <t>Форма 6.3 - Расчет значения индикатора результативности обратной связи(для долгосрочных периодов регулирования, начавшихся до 2014 года)</t>
  </si>
  <si>
    <t>Форма 7.1 - Показатели</t>
  </si>
  <si>
    <t>уровня надежности и уровня качества оказываемых услуг электросетевой организации (для случаев установления# плановые значения до 2013 года)</t>
  </si>
  <si>
    <t>ГАРАНТ:</t>
  </si>
  <si>
    <t>N формулы методических указаний</t>
  </si>
  <si>
    <t>Показатель средней продолжительности прекращений передачи электрической энергии</t>
  </si>
  <si>
    <t>Показатель уровня качества оказываемых услуг организации по управлению национальной (общероссийской) электрической сетью,</t>
  </si>
  <si>
    <t>Показатель уровня качества оказываемых услуг территориальной сетевой организации,</t>
  </si>
  <si>
    <t>Плановое значение показателя</t>
  </si>
  <si>
    <t>4, 4.1</t>
  </si>
  <si>
    <t>6.1</t>
  </si>
  <si>
    <t>6.2</t>
  </si>
  <si>
    <t>Оценка достижения показателя уровня надежности оказываемых услуг,</t>
  </si>
  <si>
    <t>пп. 7.1</t>
  </si>
  <si>
    <t>методических указаний</t>
  </si>
  <si>
    <t>Оценка достижения показателя уровня качества оказываемых услуг,</t>
  </si>
  <si>
    <t xml:space="preserve"> (организации по управлению единой национальной (общероссийской) электрической сетью)</t>
  </si>
  <si>
    <t xml:space="preserve"> (для территориальной сетевой организации)</t>
  </si>
  <si>
    <t>Форма 7.2 - Расчет</t>
  </si>
  <si>
    <t>обобщенного показателя уровня надежности и качества оказываемых услуг (для долгосрочных периодов регулирования, начавшихся до 2014 года)</t>
  </si>
  <si>
    <t>1. Коэффициент значимости показателя уровня надежности оказываемых услуг, альфа</t>
  </si>
  <si>
    <t>Для организации по управлению единой национальной (общероссийской) электрической сетью: альфа = 0,75</t>
  </si>
  <si>
    <t>Форма 1.4 -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*(для долгосрочных периодов регулирования, начавшихся до 2014 года)</t>
  </si>
  <si>
    <t>2015год</t>
  </si>
  <si>
    <t xml:space="preserve">2016год </t>
  </si>
  <si>
    <t xml:space="preserve">2017год </t>
  </si>
  <si>
    <t xml:space="preserve">2018год </t>
  </si>
  <si>
    <t xml:space="preserve">2019год </t>
  </si>
  <si>
    <t>бета = 1 - альфа                                   0,35</t>
  </si>
  <si>
    <t>Максимальное за расчетный период _____2014_____ г. число точек присоединения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</si>
  <si>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ФКП "ВГКАЗ" за ___2014__  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</si>
</sst>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"/>
    <numFmt numFmtId="165" formatCode="#,##0.0000000000000"/>
    <numFmt numFmtId="166" formatCode="#,##0.000000000000"/>
    <numFmt numFmtId="167" formatCode="#,##0.00000000000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400]h:mm:ss\ AM/PM"/>
    <numFmt numFmtId="181" formatCode="[h]:mm:ss;@"/>
    <numFmt numFmtId="182" formatCode="0.0%"/>
    <numFmt numFmtId="183" formatCode="0.000%"/>
    <numFmt numFmtId="184" formatCode="0.000000000"/>
    <numFmt numFmtId="185" formatCode="#,##0.000"/>
    <numFmt numFmtId="186" formatCode="#,##0.0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63"/>
      <name val="Times New Roman"/>
      <family val="1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1" fillId="0" borderId="11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3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wrapText="1"/>
    </xf>
    <xf numFmtId="4" fontId="14" fillId="0" borderId="2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10" fontId="1" fillId="0" borderId="10" xfId="57" applyNumberFormat="1" applyFont="1" applyFill="1" applyBorder="1" applyAlignment="1">
      <alignment horizontal="center"/>
    </xf>
    <xf numFmtId="9" fontId="1" fillId="0" borderId="10" xfId="57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9" fontId="1" fillId="0" borderId="10" xfId="57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182" fontId="1" fillId="0" borderId="10" xfId="57" applyNumberFormat="1" applyFont="1" applyFill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Continuous" vertical="center"/>
    </xf>
    <xf numFmtId="0" fontId="1" fillId="0" borderId="37" xfId="0" applyNumberFormat="1" applyFont="1" applyBorder="1" applyAlignment="1">
      <alignment horizontal="centerContinuous" vertical="center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" fontId="1" fillId="0" borderId="25" xfId="0" applyNumberFormat="1" applyFont="1" applyBorder="1" applyAlignment="1">
      <alignment horizontal="center" vertical="top"/>
    </xf>
    <xf numFmtId="16" fontId="1" fillId="0" borderId="2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16" fontId="1" fillId="0" borderId="27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left" wrapText="1"/>
    </xf>
    <xf numFmtId="0" fontId="1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Continuous" wrapText="1"/>
    </xf>
    <xf numFmtId="0" fontId="7" fillId="0" borderId="40" xfId="0" applyNumberFormat="1" applyFont="1" applyBorder="1" applyAlignment="1">
      <alignment horizontal="centerContinuous" wrapText="1"/>
    </xf>
    <xf numFmtId="0" fontId="7" fillId="0" borderId="41" xfId="0" applyNumberFormat="1" applyFont="1" applyBorder="1" applyAlignment="1">
      <alignment horizontal="centerContinuous" wrapText="1"/>
    </xf>
    <xf numFmtId="0" fontId="1" fillId="0" borderId="42" xfId="0" applyNumberFormat="1" applyFont="1" applyBorder="1" applyAlignment="1">
      <alignment horizontal="center" vertical="top" wrapText="1"/>
    </xf>
    <xf numFmtId="0" fontId="18" fillId="0" borderId="36" xfId="0" applyFont="1" applyBorder="1" applyAlignment="1">
      <alignment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43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wrapText="1"/>
    </xf>
    <xf numFmtId="0" fontId="3" fillId="0" borderId="44" xfId="0" applyNumberFormat="1" applyFont="1" applyBorder="1" applyAlignment="1">
      <alignment horizontal="left" vertical="center"/>
    </xf>
    <xf numFmtId="0" fontId="20" fillId="0" borderId="26" xfId="0" applyFont="1" applyBorder="1" applyAlignment="1">
      <alignment horizontal="center"/>
    </xf>
    <xf numFmtId="0" fontId="3" fillId="0" borderId="45" xfId="0" applyNumberFormat="1" applyFont="1" applyBorder="1" applyAlignment="1">
      <alignment horizontal="left" vertical="center"/>
    </xf>
    <xf numFmtId="177" fontId="21" fillId="0" borderId="2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77" fontId="1" fillId="0" borderId="29" xfId="0" applyNumberFormat="1" applyFont="1" applyFill="1" applyBorder="1" applyAlignment="1">
      <alignment horizontal="center"/>
    </xf>
    <xf numFmtId="177" fontId="1" fillId="0" borderId="28" xfId="0" applyNumberFormat="1" applyFont="1" applyFill="1" applyBorder="1" applyAlignment="1">
      <alignment horizontal="center" vertical="top"/>
    </xf>
    <xf numFmtId="178" fontId="1" fillId="0" borderId="29" xfId="0" applyNumberFormat="1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Continuous" vertical="top" wrapText="1"/>
    </xf>
    <xf numFmtId="0" fontId="3" fillId="0" borderId="0" xfId="0" applyFont="1" applyAlignment="1">
      <alignment horizontal="centerContinuous" wrapText="1"/>
    </xf>
    <xf numFmtId="177" fontId="1" fillId="0" borderId="36" xfId="0" applyNumberFormat="1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quotePrefix="1">
      <alignment horizontal="center" vertical="top"/>
    </xf>
    <xf numFmtId="177" fontId="1" fillId="0" borderId="26" xfId="0" applyNumberFormat="1" applyFont="1" applyFill="1" applyBorder="1" applyAlignment="1" quotePrefix="1">
      <alignment horizontal="center" vertical="top"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0" fillId="0" borderId="52" xfId="42" applyFont="1" applyBorder="1" applyAlignment="1" applyProtection="1">
      <alignment horizontal="center" vertical="top" wrapText="1"/>
      <protection/>
    </xf>
    <xf numFmtId="0" fontId="3" fillId="0" borderId="52" xfId="0" applyFont="1" applyBorder="1" applyAlignment="1">
      <alignment horizontal="justify" vertical="top" wrapText="1"/>
    </xf>
    <xf numFmtId="0" fontId="30" fillId="0" borderId="53" xfId="42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53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1" xfId="0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" fillId="0" borderId="5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2" fillId="0" borderId="0" xfId="42" applyFont="1" applyAlignment="1" applyProtection="1">
      <alignment horizontal="center" wrapText="1"/>
      <protection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 vertical="top" wrapText="1"/>
    </xf>
    <xf numFmtId="0" fontId="3" fillId="0" borderId="49" xfId="0" applyFont="1" applyBorder="1" applyAlignment="1">
      <alignment horizontal="justify" vertical="top" wrapText="1"/>
    </xf>
    <xf numFmtId="0" fontId="3" fillId="0" borderId="50" xfId="0" applyFont="1" applyBorder="1" applyAlignment="1">
      <alignment horizontal="justify" vertical="top" wrapText="1"/>
    </xf>
    <xf numFmtId="49" fontId="30" fillId="0" borderId="49" xfId="42" applyNumberFormat="1" applyFont="1" applyBorder="1" applyAlignment="1" applyProtection="1">
      <alignment horizontal="center" vertical="top" wrapText="1"/>
      <protection/>
    </xf>
    <xf numFmtId="49" fontId="30" fillId="0" borderId="50" xfId="42" applyNumberFormat="1" applyFont="1" applyBorder="1" applyAlignment="1" applyProtection="1">
      <alignment horizontal="center" vertical="top" wrapText="1"/>
      <protection/>
    </xf>
    <xf numFmtId="0" fontId="30" fillId="0" borderId="49" xfId="42" applyFont="1" applyBorder="1" applyAlignment="1" applyProtection="1">
      <alignment horizontal="center" vertical="top" wrapText="1"/>
      <protection/>
    </xf>
    <xf numFmtId="0" fontId="30" fillId="0" borderId="48" xfId="42" applyFont="1" applyBorder="1" applyAlignment="1" applyProtection="1">
      <alignment horizontal="center" vertical="top" wrapText="1"/>
      <protection/>
    </xf>
    <xf numFmtId="0" fontId="30" fillId="0" borderId="50" xfId="42" applyFont="1" applyBorder="1" applyAlignment="1" applyProtection="1">
      <alignment horizontal="center" vertical="top" wrapText="1"/>
      <protection/>
    </xf>
    <xf numFmtId="0" fontId="3" fillId="0" borderId="48" xfId="0" applyFont="1" applyBorder="1" applyAlignment="1">
      <alignment horizontal="justify" vertical="top" wrapText="1"/>
    </xf>
    <xf numFmtId="0" fontId="27" fillId="0" borderId="0" xfId="0" applyFont="1" applyAlignment="1">
      <alignment horizont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561975</xdr:rowOff>
    </xdr:from>
    <xdr:to>
      <xdr:col>0</xdr:col>
      <xdr:colOff>381000</xdr:colOff>
      <xdr:row>9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432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314325</xdr:colOff>
      <xdr:row>12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314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1866900</xdr:colOff>
      <xdr:row>12</xdr:row>
      <xdr:rowOff>419100</xdr:rowOff>
    </xdr:from>
    <xdr:to>
      <xdr:col>0</xdr:col>
      <xdr:colOff>2181225</xdr:colOff>
      <xdr:row>13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4638675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219075</xdr:colOff>
      <xdr:row>16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3625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14</xdr:row>
      <xdr:rowOff>323850</xdr:rowOff>
    </xdr:from>
    <xdr:to>
      <xdr:col>0</xdr:col>
      <xdr:colOff>495300</xdr:colOff>
      <xdr:row>16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53244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314325</xdr:rowOff>
    </xdr:from>
    <xdr:to>
      <xdr:col>0</xdr:col>
      <xdr:colOff>485775</xdr:colOff>
      <xdr:row>16</xdr:row>
      <xdr:rowOff>504825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58388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16</xdr:row>
      <xdr:rowOff>276225</xdr:rowOff>
    </xdr:from>
    <xdr:to>
      <xdr:col>0</xdr:col>
      <xdr:colOff>828675</xdr:colOff>
      <xdr:row>16</xdr:row>
      <xdr:rowOff>485775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5800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447675</xdr:colOff>
      <xdr:row>19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28650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276225</xdr:colOff>
      <xdr:row>20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4865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8580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295275</xdr:colOff>
      <xdr:row>23</xdr:row>
      <xdr:rowOff>190500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6676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295275</xdr:colOff>
      <xdr:row>25</xdr:row>
      <xdr:rowOff>190500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6772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304800</xdr:colOff>
      <xdr:row>10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295275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247650</xdr:colOff>
      <xdr:row>14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103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garantf1://3000000.0/" TargetMode="External" /><Relationship Id="rId2" Type="http://schemas.openxmlformats.org/officeDocument/2006/relationships/hyperlink" Target="sub_1001" TargetMode="External" /><Relationship Id="rId3" Type="http://schemas.openxmlformats.org/officeDocument/2006/relationships/hyperlink" Target="sub_4" TargetMode="External" /><Relationship Id="rId4" Type="http://schemas.openxmlformats.org/officeDocument/2006/relationships/hyperlink" Target="sub_4" TargetMode="External" /><Relationship Id="rId5" Type="http://schemas.openxmlformats.org/officeDocument/2006/relationships/hyperlink" Target="sub_4" TargetMode="External" /><Relationship Id="rId6" Type="http://schemas.openxmlformats.org/officeDocument/2006/relationships/hyperlink" Target="sub_71" TargetMode="External" /><Relationship Id="rId7" Type="http://schemas.openxmlformats.org/officeDocument/2006/relationships/hyperlink" Target="sub_71" TargetMode="External" /><Relationship Id="rId8" Type="http://schemas.openxmlformats.org/officeDocument/2006/relationships/hyperlink" Target="sub_71" TargetMode="External" /><Relationship Id="rId9" Type="http://schemas.openxmlformats.org/officeDocument/2006/relationships/comments" Target="../comments7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sub_71" TargetMode="External" /><Relationship Id="rId2" Type="http://schemas.openxmlformats.org/officeDocument/2006/relationships/hyperlink" Target="sub_71" TargetMode="External" /><Relationship Id="rId3" Type="http://schemas.openxmlformats.org/officeDocument/2006/relationships/hyperlink" Target="sub_700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5" zoomScaleSheetLayoutView="85" zoomScalePageLayoutView="0" workbookViewId="0" topLeftCell="A1">
      <selection activeCell="D26" sqref="D26"/>
    </sheetView>
  </sheetViews>
  <sheetFormatPr defaultColWidth="10.75390625" defaultRowHeight="12.75"/>
  <cols>
    <col min="1" max="1" width="12.875" style="2" customWidth="1"/>
    <col min="2" max="2" width="41.375" style="2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72</v>
      </c>
    </row>
    <row r="2" s="5" customFormat="1" ht="11.25" customHeight="1">
      <c r="D2" s="5" t="s">
        <v>15</v>
      </c>
    </row>
    <row r="3" s="5" customFormat="1" ht="11.25" customHeight="1">
      <c r="D3" s="5" t="s">
        <v>16</v>
      </c>
    </row>
    <row r="4" s="5" customFormat="1" ht="11.25" customHeight="1">
      <c r="D4" s="5" t="s">
        <v>17</v>
      </c>
    </row>
    <row r="5" s="5" customFormat="1" ht="11.25" customHeight="1">
      <c r="D5" s="5" t="s">
        <v>18</v>
      </c>
    </row>
    <row r="6" s="5" customFormat="1" ht="11.25" customHeight="1">
      <c r="D6" s="5" t="s">
        <v>19</v>
      </c>
    </row>
    <row r="7" s="1" customFormat="1" ht="13.5" customHeight="1"/>
    <row r="8" spans="1:4" s="1" customFormat="1" ht="13.5" customHeight="1">
      <c r="A8" s="20" t="s">
        <v>62</v>
      </c>
      <c r="B8" s="20"/>
      <c r="C8" s="20"/>
      <c r="D8" s="20"/>
    </row>
    <row r="9" spans="1:4" s="1" customFormat="1" ht="13.5" customHeight="1">
      <c r="A9" s="20" t="s">
        <v>73</v>
      </c>
      <c r="B9" s="20"/>
      <c r="C9" s="20"/>
      <c r="D9" s="20"/>
    </row>
    <row r="10" s="1" customFormat="1" ht="16.5" customHeight="1"/>
    <row r="11" spans="1:4" s="3" customFormat="1" ht="32.25" customHeight="1">
      <c r="A11" s="224" t="s">
        <v>306</v>
      </c>
      <c r="B11" s="224"/>
      <c r="C11" s="224"/>
      <c r="D11" s="224"/>
    </row>
    <row r="12" s="1" customFormat="1" ht="13.5" customHeight="1" thickBot="1">
      <c r="D12" s="6"/>
    </row>
    <row r="13" spans="1:4" s="1" customFormat="1" ht="45.75" customHeight="1" thickBot="1">
      <c r="A13" s="139" t="s">
        <v>20</v>
      </c>
      <c r="B13" s="140" t="s">
        <v>74</v>
      </c>
      <c r="C13" s="140" t="s">
        <v>75</v>
      </c>
      <c r="D13" s="141" t="s">
        <v>76</v>
      </c>
    </row>
    <row r="14" spans="1:4" s="1" customFormat="1" ht="15.75" thickBot="1">
      <c r="A14" s="142">
        <v>1</v>
      </c>
      <c r="B14" s="143">
        <v>2</v>
      </c>
      <c r="C14" s="143">
        <v>3</v>
      </c>
      <c r="D14" s="144">
        <v>4</v>
      </c>
    </row>
    <row r="15" spans="1:4" s="1" customFormat="1" ht="15">
      <c r="A15" s="135">
        <f>'таб.1.1 (СОТиН)'!A13</f>
        <v>1</v>
      </c>
      <c r="B15" s="136" t="s">
        <v>251</v>
      </c>
      <c r="C15" s="136">
        <v>3.2</v>
      </c>
      <c r="D15" s="137">
        <v>12</v>
      </c>
    </row>
    <row r="16" spans="1:4" s="1" customFormat="1" ht="15">
      <c r="A16" s="130">
        <v>2</v>
      </c>
      <c r="B16" s="136"/>
      <c r="C16" s="117"/>
      <c r="D16" s="131"/>
    </row>
    <row r="17" spans="1:4" s="1" customFormat="1" ht="15" customHeight="1">
      <c r="A17" s="130">
        <v>3</v>
      </c>
      <c r="B17" s="136"/>
      <c r="C17" s="117"/>
      <c r="D17" s="131"/>
    </row>
    <row r="18" spans="1:4" s="1" customFormat="1" ht="15">
      <c r="A18" s="130">
        <v>4</v>
      </c>
      <c r="B18" s="117"/>
      <c r="C18" s="117"/>
      <c r="D18" s="131"/>
    </row>
    <row r="19" spans="1:4" s="1" customFormat="1" ht="15">
      <c r="A19" s="130">
        <v>5</v>
      </c>
      <c r="B19" s="117"/>
      <c r="C19" s="117"/>
      <c r="D19" s="131"/>
    </row>
    <row r="20" spans="1:4" s="1" customFormat="1" ht="15">
      <c r="A20" s="130">
        <v>6</v>
      </c>
      <c r="B20" s="117"/>
      <c r="C20" s="117"/>
      <c r="D20" s="131"/>
    </row>
    <row r="21" spans="1:4" s="1" customFormat="1" ht="15">
      <c r="A21" s="130">
        <v>7</v>
      </c>
      <c r="B21" s="117"/>
      <c r="C21" s="117"/>
      <c r="D21" s="131"/>
    </row>
    <row r="22" spans="1:4" s="1" customFormat="1" ht="15">
      <c r="A22" s="130">
        <v>8</v>
      </c>
      <c r="B22" s="117"/>
      <c r="C22" s="117"/>
      <c r="D22" s="131"/>
    </row>
    <row r="23" spans="1:4" s="1" customFormat="1" ht="15">
      <c r="A23" s="130">
        <v>9</v>
      </c>
      <c r="B23" s="117"/>
      <c r="C23" s="117"/>
      <c r="D23" s="131"/>
    </row>
    <row r="24" spans="1:4" s="1" customFormat="1" ht="15">
      <c r="A24" s="130">
        <v>10</v>
      </c>
      <c r="B24" s="117"/>
      <c r="C24" s="117"/>
      <c r="D24" s="131"/>
    </row>
    <row r="25" spans="1:4" s="1" customFormat="1" ht="15">
      <c r="A25" s="130">
        <v>11</v>
      </c>
      <c r="B25" s="117"/>
      <c r="C25" s="117"/>
      <c r="D25" s="131"/>
    </row>
    <row r="26" spans="1:4" s="1" customFormat="1" ht="15.75" thickBot="1">
      <c r="A26" s="132">
        <v>12</v>
      </c>
      <c r="B26" s="133"/>
      <c r="C26" s="133"/>
      <c r="D26" s="134"/>
    </row>
    <row r="27" spans="1:4" s="1" customFormat="1" ht="15">
      <c r="A27" s="79"/>
      <c r="B27" s="80"/>
      <c r="C27" s="81"/>
      <c r="D27" s="80"/>
    </row>
    <row r="28" spans="2:8" s="110" customFormat="1" ht="30" customHeight="1">
      <c r="B28" s="127" t="s">
        <v>254</v>
      </c>
      <c r="C28" s="127" t="s">
        <v>258</v>
      </c>
      <c r="D28" s="102"/>
      <c r="E28" s="113"/>
      <c r="F28" s="111"/>
      <c r="H28" s="112"/>
    </row>
    <row r="29" spans="1:3" s="1" customFormat="1" ht="15">
      <c r="A29" s="7"/>
      <c r="B29" s="7"/>
      <c r="C29" s="7"/>
    </row>
    <row r="30" s="1" customFormat="1" ht="15.75" customHeight="1">
      <c r="B30" s="5" t="s">
        <v>77</v>
      </c>
    </row>
  </sheetData>
  <sheetProtection/>
  <mergeCells count="1">
    <mergeCell ref="A11:D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40" t="s">
        <v>72</v>
      </c>
    </row>
    <row r="2" ht="20.25" customHeight="1">
      <c r="E2" s="40" t="s">
        <v>144</v>
      </c>
    </row>
    <row r="3" ht="20.25" customHeight="1">
      <c r="E3" s="40" t="s">
        <v>225</v>
      </c>
    </row>
    <row r="4" ht="20.25" customHeight="1">
      <c r="E4" s="40"/>
    </row>
    <row r="5" spans="1:5" ht="15.75">
      <c r="A5" s="30" t="s">
        <v>145</v>
      </c>
      <c r="B5" s="30"/>
      <c r="C5" s="30"/>
      <c r="D5" s="30"/>
      <c r="E5" s="30"/>
    </row>
    <row r="6" spans="1:5" ht="14.25" customHeight="1">
      <c r="A6" s="30" t="s">
        <v>146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273" t="s">
        <v>78</v>
      </c>
      <c r="B9" s="273" t="s">
        <v>21</v>
      </c>
      <c r="C9" s="38" t="s">
        <v>24</v>
      </c>
      <c r="D9" s="38"/>
      <c r="E9" s="273" t="s">
        <v>147</v>
      </c>
    </row>
    <row r="10" spans="1:5" s="10" customFormat="1" ht="30">
      <c r="A10" s="274"/>
      <c r="B10" s="274"/>
      <c r="C10" s="28" t="s">
        <v>148</v>
      </c>
      <c r="D10" s="28" t="s">
        <v>149</v>
      </c>
      <c r="E10" s="274"/>
    </row>
    <row r="11" spans="1:5" s="11" customFormat="1" ht="18.75">
      <c r="A11" s="38"/>
      <c r="B11" s="41" t="s">
        <v>173</v>
      </c>
      <c r="C11" s="97"/>
      <c r="D11" s="97"/>
      <c r="E11" s="97"/>
    </row>
    <row r="12" spans="1:5" s="11" customFormat="1" ht="20.25">
      <c r="A12" s="45" t="s">
        <v>140</v>
      </c>
      <c r="B12" s="43" t="s">
        <v>156</v>
      </c>
      <c r="C12" s="88"/>
      <c r="D12" s="88"/>
      <c r="E12" s="88"/>
    </row>
    <row r="13" spans="1:5" s="11" customFormat="1" ht="25.5">
      <c r="A13" s="39" t="s">
        <v>81</v>
      </c>
      <c r="B13" s="43" t="s">
        <v>174</v>
      </c>
      <c r="C13" s="84" t="s">
        <v>152</v>
      </c>
      <c r="D13" s="83" t="s">
        <v>152</v>
      </c>
      <c r="E13" s="86" t="s">
        <v>14</v>
      </c>
    </row>
    <row r="14" spans="1:5" s="11" customFormat="1" ht="38.25">
      <c r="A14" s="39" t="s">
        <v>30</v>
      </c>
      <c r="B14" s="43" t="s">
        <v>129</v>
      </c>
      <c r="C14" s="71">
        <v>30</v>
      </c>
      <c r="D14" s="71">
        <v>30</v>
      </c>
      <c r="E14" s="87"/>
    </row>
    <row r="15" spans="1:5" s="11" customFormat="1" ht="25.5">
      <c r="A15" s="39" t="s">
        <v>83</v>
      </c>
      <c r="B15" s="43" t="s">
        <v>130</v>
      </c>
      <c r="C15" s="84" t="s">
        <v>152</v>
      </c>
      <c r="D15" s="83" t="s">
        <v>152</v>
      </c>
      <c r="E15" s="86" t="s">
        <v>14</v>
      </c>
    </row>
    <row r="16" spans="1:5" s="11" customFormat="1" ht="27" customHeight="1">
      <c r="A16" s="39" t="s">
        <v>39</v>
      </c>
      <c r="B16" s="43" t="s">
        <v>111</v>
      </c>
      <c r="C16" s="71">
        <v>15</v>
      </c>
      <c r="D16" s="71">
        <v>15</v>
      </c>
      <c r="E16" s="87"/>
    </row>
    <row r="17" spans="1:5" s="11" customFormat="1" ht="12.75">
      <c r="A17" s="39" t="s">
        <v>40</v>
      </c>
      <c r="B17" s="43" t="s">
        <v>112</v>
      </c>
      <c r="C17" s="71">
        <v>15</v>
      </c>
      <c r="D17" s="71">
        <v>15</v>
      </c>
      <c r="E17" s="87"/>
    </row>
    <row r="18" spans="1:5" s="11" customFormat="1" ht="63.75">
      <c r="A18" s="277" t="s">
        <v>32</v>
      </c>
      <c r="B18" s="43" t="s">
        <v>175</v>
      </c>
      <c r="C18" s="71">
        <v>0</v>
      </c>
      <c r="D18" s="71">
        <v>1</v>
      </c>
      <c r="E18" s="96" t="s">
        <v>234</v>
      </c>
    </row>
    <row r="19" spans="1:5" s="11" customFormat="1" ht="25.5">
      <c r="A19" s="278"/>
      <c r="B19" s="43" t="s">
        <v>232</v>
      </c>
      <c r="C19" s="71">
        <v>14</v>
      </c>
      <c r="D19" s="71">
        <v>13</v>
      </c>
      <c r="E19" s="87"/>
    </row>
    <row r="20" spans="1:5" s="11" customFormat="1" ht="18.75">
      <c r="A20" s="67" t="s">
        <v>176</v>
      </c>
      <c r="B20" s="43"/>
      <c r="C20" s="71"/>
      <c r="D20" s="71"/>
      <c r="E20" s="87"/>
    </row>
    <row r="21" spans="1:5" s="11" customFormat="1" ht="63.75">
      <c r="A21" s="39" t="s">
        <v>177</v>
      </c>
      <c r="B21" s="68" t="s">
        <v>178</v>
      </c>
      <c r="C21" s="95">
        <v>3009</v>
      </c>
      <c r="D21" s="95">
        <v>3090</v>
      </c>
      <c r="E21" s="87" t="s">
        <v>179</v>
      </c>
    </row>
    <row r="22" spans="1:5" s="12" customFormat="1" ht="18.75">
      <c r="A22" s="33"/>
      <c r="B22" s="69"/>
      <c r="C22" s="34"/>
      <c r="D22" s="34"/>
      <c r="E22" s="34"/>
    </row>
    <row r="23" spans="1:5" s="12" customFormat="1" ht="15.75">
      <c r="A23" s="33"/>
      <c r="B23" s="63" t="s">
        <v>164</v>
      </c>
      <c r="C23" s="64"/>
      <c r="D23" s="64"/>
      <c r="E23" s="64"/>
    </row>
    <row r="24" spans="1:5" s="11" customFormat="1" ht="16.5" customHeight="1">
      <c r="A24" s="13"/>
      <c r="B24" s="14"/>
      <c r="C24" s="65" t="s">
        <v>12</v>
      </c>
      <c r="D24" s="15"/>
      <c r="E24" s="65" t="s">
        <v>11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40" t="s">
        <v>72</v>
      </c>
    </row>
    <row r="2" ht="14.25" customHeight="1">
      <c r="D2" s="40" t="s">
        <v>144</v>
      </c>
    </row>
    <row r="3" ht="13.5" customHeight="1">
      <c r="D3" s="40" t="s">
        <v>226</v>
      </c>
    </row>
    <row r="4" ht="20.25" customHeight="1">
      <c r="D4" s="40"/>
    </row>
    <row r="5" spans="1:4" ht="15.75">
      <c r="A5" s="30" t="s">
        <v>145</v>
      </c>
      <c r="B5" s="30"/>
      <c r="C5" s="30"/>
      <c r="D5" s="30"/>
    </row>
    <row r="6" spans="1:4" ht="14.25" customHeight="1">
      <c r="A6" s="30" t="s">
        <v>180</v>
      </c>
      <c r="B6" s="30"/>
      <c r="C6" s="30"/>
      <c r="D6" s="30"/>
    </row>
    <row r="7" spans="1:4" ht="14.25" customHeight="1">
      <c r="A7" s="30"/>
      <c r="B7" s="30"/>
      <c r="C7" s="30"/>
      <c r="D7" s="30"/>
    </row>
    <row r="8" spans="1:4" ht="36.75" customHeight="1">
      <c r="A8" s="30"/>
      <c r="B8" s="279" t="s">
        <v>181</v>
      </c>
      <c r="C8" s="279"/>
      <c r="D8" s="30"/>
    </row>
    <row r="9" spans="1:4" ht="14.25" customHeight="1">
      <c r="A9" s="30"/>
      <c r="B9" s="234"/>
      <c r="C9" s="234"/>
      <c r="D9" s="30"/>
    </row>
    <row r="10" spans="1:4" ht="14.25" customHeight="1">
      <c r="A10" s="30"/>
      <c r="B10" s="69" t="s">
        <v>231</v>
      </c>
      <c r="C10" s="30"/>
      <c r="D10" s="30"/>
    </row>
    <row r="11" ht="3.75" customHeight="1"/>
    <row r="12" spans="1:4" s="10" customFormat="1" ht="30">
      <c r="A12" s="26" t="s">
        <v>20</v>
      </c>
      <c r="B12" s="21" t="s">
        <v>182</v>
      </c>
      <c r="C12" s="21" t="s">
        <v>75</v>
      </c>
      <c r="D12" s="4" t="s">
        <v>147</v>
      </c>
    </row>
    <row r="13" spans="1:4" s="12" customFormat="1" ht="15">
      <c r="A13" s="23">
        <v>1</v>
      </c>
      <c r="B13" s="23">
        <v>2</v>
      </c>
      <c r="C13" s="23">
        <v>3</v>
      </c>
      <c r="D13" s="23">
        <v>4</v>
      </c>
    </row>
    <row r="14" spans="1:4" ht="18.75">
      <c r="A14" s="22"/>
      <c r="B14" s="92" t="s">
        <v>183</v>
      </c>
      <c r="C14" s="93"/>
      <c r="D14" s="35"/>
    </row>
    <row r="15" spans="1:4" ht="15">
      <c r="A15" s="22">
        <v>1</v>
      </c>
      <c r="B15" s="94">
        <v>1</v>
      </c>
      <c r="C15" s="100">
        <v>12.11</v>
      </c>
      <c r="D15" s="35"/>
    </row>
    <row r="16" spans="1:4" ht="15">
      <c r="A16" s="22">
        <v>2</v>
      </c>
      <c r="B16" s="94">
        <v>2</v>
      </c>
      <c r="C16" s="100">
        <v>12.11</v>
      </c>
      <c r="D16" s="35"/>
    </row>
    <row r="17" spans="1:4" ht="15">
      <c r="A17" s="22">
        <v>3</v>
      </c>
      <c r="B17" s="94">
        <v>3</v>
      </c>
      <c r="C17" s="100">
        <v>13.11</v>
      </c>
      <c r="D17" s="35"/>
    </row>
    <row r="18" spans="1:4" ht="18.75">
      <c r="A18" s="22"/>
      <c r="B18" s="92"/>
      <c r="C18" s="101"/>
      <c r="D18" s="35"/>
    </row>
    <row r="19" spans="1:4" ht="18.75">
      <c r="A19" s="22"/>
      <c r="B19" s="92"/>
      <c r="C19" s="101"/>
      <c r="D19" s="35"/>
    </row>
    <row r="20" spans="1:4" ht="18.75">
      <c r="A20" s="22"/>
      <c r="B20" s="92"/>
      <c r="C20" s="93"/>
      <c r="D20" s="35"/>
    </row>
    <row r="21" spans="1:4" ht="18.75">
      <c r="A21" s="22"/>
      <c r="B21" s="92" t="s">
        <v>184</v>
      </c>
      <c r="C21" s="93"/>
      <c r="D21" s="35"/>
    </row>
    <row r="22" spans="1:4" ht="15">
      <c r="A22" s="22">
        <v>2</v>
      </c>
      <c r="B22" s="94">
        <v>1</v>
      </c>
      <c r="C22" s="100">
        <v>8.42</v>
      </c>
      <c r="D22" s="35"/>
    </row>
    <row r="23" spans="1:4" ht="15">
      <c r="A23" s="22">
        <v>3</v>
      </c>
      <c r="B23" s="94">
        <v>2</v>
      </c>
      <c r="C23" s="100">
        <v>8.42</v>
      </c>
      <c r="D23" s="35"/>
    </row>
    <row r="24" spans="1:4" ht="15">
      <c r="A24" s="22">
        <v>4</v>
      </c>
      <c r="B24" s="94">
        <v>3</v>
      </c>
      <c r="C24" s="100">
        <v>8.42</v>
      </c>
      <c r="D24" s="35"/>
    </row>
    <row r="25" spans="1:4" ht="15">
      <c r="A25" s="22">
        <v>5</v>
      </c>
      <c r="B25" s="94">
        <v>4</v>
      </c>
      <c r="C25" s="100">
        <v>8.42</v>
      </c>
      <c r="D25" s="35"/>
    </row>
    <row r="26" spans="1:4" ht="15">
      <c r="A26" s="22">
        <v>7</v>
      </c>
      <c r="B26" s="94">
        <v>5</v>
      </c>
      <c r="C26" s="100">
        <v>8.42</v>
      </c>
      <c r="D26" s="35"/>
    </row>
    <row r="27" spans="1:4" ht="15">
      <c r="A27" s="22">
        <v>8</v>
      </c>
      <c r="B27" s="94">
        <v>6</v>
      </c>
      <c r="C27" s="100">
        <v>8.42</v>
      </c>
      <c r="D27" s="35"/>
    </row>
    <row r="28" spans="1:4" ht="15">
      <c r="A28" s="22">
        <v>12</v>
      </c>
      <c r="B28" s="94">
        <v>7</v>
      </c>
      <c r="C28" s="100">
        <v>8.42</v>
      </c>
      <c r="D28" s="35"/>
    </row>
    <row r="29" spans="1:4" ht="15">
      <c r="A29" s="22">
        <v>16</v>
      </c>
      <c r="B29" s="94">
        <v>8</v>
      </c>
      <c r="C29" s="100">
        <v>8.42</v>
      </c>
      <c r="D29" s="35"/>
    </row>
    <row r="30" spans="1:4" ht="15">
      <c r="A30" s="22">
        <v>17</v>
      </c>
      <c r="B30" s="94">
        <v>9</v>
      </c>
      <c r="C30" s="100">
        <v>8.42</v>
      </c>
      <c r="D30" s="35"/>
    </row>
    <row r="31" spans="1:4" ht="15">
      <c r="A31" s="22">
        <v>18</v>
      </c>
      <c r="B31" s="94">
        <v>10</v>
      </c>
      <c r="C31" s="100">
        <v>8.42</v>
      </c>
      <c r="D31" s="35"/>
    </row>
    <row r="32" spans="1:4" ht="18.75">
      <c r="A32" s="22"/>
      <c r="B32" s="92"/>
      <c r="C32" s="101"/>
      <c r="D32" s="35"/>
    </row>
    <row r="33" spans="1:4" ht="53.25" customHeight="1">
      <c r="A33" s="280"/>
      <c r="B33" s="280"/>
      <c r="C33" s="280"/>
      <c r="D33" s="280"/>
    </row>
    <row r="36" spans="1:4" s="12" customFormat="1" ht="15.75">
      <c r="A36" s="33"/>
      <c r="B36" s="63" t="s">
        <v>164</v>
      </c>
      <c r="C36" s="64"/>
      <c r="D36" s="64"/>
    </row>
    <row r="37" spans="1:4" s="11" customFormat="1" ht="16.5" customHeight="1">
      <c r="A37" s="13"/>
      <c r="B37" s="14"/>
      <c r="C37" s="65" t="s">
        <v>12</v>
      </c>
      <c r="D37" s="65" t="s">
        <v>11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40" t="s">
        <v>72</v>
      </c>
    </row>
    <row r="2" ht="20.25" customHeight="1">
      <c r="E2" s="40" t="s">
        <v>144</v>
      </c>
    </row>
    <row r="3" ht="20.25" customHeight="1">
      <c r="E3" s="40" t="s">
        <v>223</v>
      </c>
    </row>
    <row r="4" ht="20.25" customHeight="1">
      <c r="E4" s="40"/>
    </row>
    <row r="5" spans="1:5" ht="15.75">
      <c r="A5" s="30" t="s">
        <v>145</v>
      </c>
      <c r="B5" s="30"/>
      <c r="C5" s="30"/>
      <c r="D5" s="30"/>
      <c r="E5" s="30"/>
    </row>
    <row r="6" spans="1:5" ht="14.25" customHeight="1">
      <c r="A6" s="30" t="s">
        <v>146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273" t="s">
        <v>78</v>
      </c>
      <c r="B9" s="273" t="s">
        <v>21</v>
      </c>
      <c r="C9" s="38" t="s">
        <v>24</v>
      </c>
      <c r="D9" s="38"/>
      <c r="E9" s="273" t="s">
        <v>147</v>
      </c>
    </row>
    <row r="10" spans="1:5" s="10" customFormat="1" ht="30">
      <c r="A10" s="274"/>
      <c r="B10" s="274"/>
      <c r="C10" s="28" t="s">
        <v>148</v>
      </c>
      <c r="D10" s="28" t="s">
        <v>149</v>
      </c>
      <c r="E10" s="274"/>
    </row>
    <row r="11" spans="1:5" s="11" customFormat="1" ht="18.75">
      <c r="A11" s="39"/>
      <c r="B11" s="41" t="s">
        <v>185</v>
      </c>
      <c r="C11" s="71"/>
      <c r="D11" s="71"/>
      <c r="E11" s="66"/>
    </row>
    <row r="12" spans="1:5" s="11" customFormat="1" ht="20.25">
      <c r="A12" s="45" t="s">
        <v>140</v>
      </c>
      <c r="B12" s="43" t="s">
        <v>156</v>
      </c>
      <c r="C12" s="88"/>
      <c r="D12" s="88"/>
      <c r="E12" s="41"/>
    </row>
    <row r="13" spans="1:5" s="11" customFormat="1" ht="63.75">
      <c r="A13" s="39" t="s">
        <v>41</v>
      </c>
      <c r="B13" s="43" t="s">
        <v>218</v>
      </c>
      <c r="C13" s="71">
        <v>0</v>
      </c>
      <c r="D13" s="71">
        <v>0</v>
      </c>
      <c r="E13" s="66"/>
    </row>
    <row r="14" spans="1:5" s="11" customFormat="1" ht="38.25">
      <c r="A14" s="59" t="s">
        <v>42</v>
      </c>
      <c r="B14" s="43" t="s">
        <v>219</v>
      </c>
      <c r="C14" s="71">
        <v>0</v>
      </c>
      <c r="D14" s="71">
        <v>0</v>
      </c>
      <c r="E14" s="66"/>
    </row>
    <row r="15" spans="1:5" s="11" customFormat="1" ht="18.75">
      <c r="A15" s="45" t="s">
        <v>44</v>
      </c>
      <c r="B15" s="43" t="s">
        <v>159</v>
      </c>
      <c r="C15" s="88"/>
      <c r="D15" s="88"/>
      <c r="E15" s="41"/>
    </row>
    <row r="16" spans="1:5" s="11" customFormat="1" ht="54.75" customHeight="1">
      <c r="A16" s="71" t="s">
        <v>46</v>
      </c>
      <c r="B16" s="43" t="s">
        <v>229</v>
      </c>
      <c r="C16" s="71">
        <v>0</v>
      </c>
      <c r="D16" s="71">
        <v>0</v>
      </c>
      <c r="E16" s="66"/>
    </row>
    <row r="17" spans="1:5" s="11" customFormat="1" ht="38.25">
      <c r="A17" s="51" t="s">
        <v>87</v>
      </c>
      <c r="B17" s="43" t="s">
        <v>220</v>
      </c>
      <c r="C17" s="84" t="s">
        <v>152</v>
      </c>
      <c r="D17" s="83" t="s">
        <v>152</v>
      </c>
      <c r="E17" s="49" t="s">
        <v>14</v>
      </c>
    </row>
    <row r="18" spans="1:5" s="11" customFormat="1" ht="38.25">
      <c r="A18" s="51" t="s">
        <v>88</v>
      </c>
      <c r="B18" s="43" t="s">
        <v>221</v>
      </c>
      <c r="C18" s="84">
        <v>0</v>
      </c>
      <c r="D18" s="83">
        <v>0</v>
      </c>
      <c r="E18" s="49"/>
    </row>
    <row r="19" spans="1:5" s="11" customFormat="1" ht="38.25">
      <c r="A19" s="277" t="s">
        <v>51</v>
      </c>
      <c r="B19" s="43" t="s">
        <v>222</v>
      </c>
      <c r="C19" s="71">
        <v>0</v>
      </c>
      <c r="D19" s="71">
        <v>0</v>
      </c>
      <c r="E19" s="66"/>
    </row>
    <row r="20" spans="1:5" s="11" customFormat="1" ht="129.75" customHeight="1">
      <c r="A20" s="278"/>
      <c r="B20" s="43" t="s">
        <v>186</v>
      </c>
      <c r="C20" s="91">
        <v>0</v>
      </c>
      <c r="D20" s="91">
        <v>1</v>
      </c>
      <c r="E20" s="90" t="s">
        <v>228</v>
      </c>
    </row>
    <row r="21" spans="1:5" s="12" customFormat="1" ht="18.75">
      <c r="A21" s="33"/>
      <c r="B21" s="69"/>
      <c r="C21" s="34"/>
      <c r="D21" s="34"/>
      <c r="E21" s="34"/>
    </row>
    <row r="22" spans="1:5" s="12" customFormat="1" ht="15.75">
      <c r="A22" s="33"/>
      <c r="B22" s="63" t="s">
        <v>164</v>
      </c>
      <c r="C22" s="64"/>
      <c r="D22" s="64"/>
      <c r="E22" s="64"/>
    </row>
    <row r="23" spans="1:5" s="11" customFormat="1" ht="16.5" customHeight="1">
      <c r="A23" s="13"/>
      <c r="B23" s="14"/>
      <c r="C23" s="65" t="s">
        <v>12</v>
      </c>
      <c r="D23" s="15"/>
      <c r="E23" s="65" t="s">
        <v>11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40" t="s">
        <v>72</v>
      </c>
    </row>
    <row r="2" ht="20.25" customHeight="1">
      <c r="E2" s="40" t="s">
        <v>144</v>
      </c>
    </row>
    <row r="3" ht="20.25" customHeight="1">
      <c r="E3" s="40" t="s">
        <v>226</v>
      </c>
    </row>
    <row r="4" ht="20.25" customHeight="1">
      <c r="E4" s="40"/>
    </row>
    <row r="5" spans="1:5" ht="15" customHeight="1">
      <c r="A5" s="30" t="s">
        <v>145</v>
      </c>
      <c r="B5" s="30"/>
      <c r="C5" s="30"/>
      <c r="D5" s="30"/>
      <c r="E5" s="30"/>
    </row>
    <row r="6" spans="1:5" ht="14.25" customHeight="1">
      <c r="A6" s="30" t="s">
        <v>146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273" t="s">
        <v>78</v>
      </c>
      <c r="B9" s="273" t="s">
        <v>21</v>
      </c>
      <c r="C9" s="38" t="s">
        <v>24</v>
      </c>
      <c r="D9" s="38"/>
      <c r="E9" s="273" t="s">
        <v>147</v>
      </c>
    </row>
    <row r="10" spans="1:5" s="10" customFormat="1" ht="30">
      <c r="A10" s="274"/>
      <c r="B10" s="274"/>
      <c r="C10" s="28" t="s">
        <v>148</v>
      </c>
      <c r="D10" s="28" t="s">
        <v>187</v>
      </c>
      <c r="E10" s="274"/>
    </row>
    <row r="11" spans="1:5" s="11" customFormat="1" ht="18.75">
      <c r="A11" s="39"/>
      <c r="B11" s="41" t="s">
        <v>188</v>
      </c>
      <c r="C11" s="39"/>
      <c r="D11" s="39"/>
      <c r="E11" s="66"/>
    </row>
    <row r="12" spans="1:5" s="11" customFormat="1" ht="20.25">
      <c r="A12" s="72" t="s">
        <v>140</v>
      </c>
      <c r="B12" s="44" t="s">
        <v>156</v>
      </c>
      <c r="C12" s="88"/>
      <c r="D12" s="88"/>
      <c r="E12" s="41"/>
    </row>
    <row r="13" spans="1:5" s="11" customFormat="1" ht="54" customHeight="1">
      <c r="A13" s="59" t="s">
        <v>79</v>
      </c>
      <c r="B13" s="73" t="s">
        <v>227</v>
      </c>
      <c r="C13" s="84" t="s">
        <v>152</v>
      </c>
      <c r="D13" s="83" t="s">
        <v>152</v>
      </c>
      <c r="E13" s="49" t="s">
        <v>14</v>
      </c>
    </row>
    <row r="14" spans="1:5" s="11" customFormat="1" ht="25.5">
      <c r="A14" s="60" t="s">
        <v>25</v>
      </c>
      <c r="B14" s="48" t="s">
        <v>128</v>
      </c>
      <c r="C14" s="89">
        <v>39</v>
      </c>
      <c r="D14" s="71">
        <v>28</v>
      </c>
      <c r="E14" s="66"/>
    </row>
    <row r="15" spans="1:5" s="11" customFormat="1" ht="38.25">
      <c r="A15" s="57" t="s">
        <v>38</v>
      </c>
      <c r="B15" s="58" t="s">
        <v>217</v>
      </c>
      <c r="C15" s="89">
        <v>345</v>
      </c>
      <c r="D15" s="71">
        <v>303</v>
      </c>
      <c r="E15" s="66"/>
    </row>
    <row r="16" spans="1:5" s="11" customFormat="1" ht="12.75">
      <c r="A16" s="57" t="s">
        <v>41</v>
      </c>
      <c r="B16" s="58" t="s">
        <v>189</v>
      </c>
      <c r="C16" s="71">
        <v>260</v>
      </c>
      <c r="D16" s="71">
        <v>122</v>
      </c>
      <c r="E16" s="66"/>
    </row>
    <row r="17" spans="1:5" s="11" customFormat="1" ht="18.75">
      <c r="A17" s="45" t="s">
        <v>44</v>
      </c>
      <c r="B17" s="43" t="s">
        <v>159</v>
      </c>
      <c r="C17" s="88"/>
      <c r="D17" s="88"/>
      <c r="E17" s="41"/>
    </row>
    <row r="18" spans="1:5" s="11" customFormat="1" ht="38.25">
      <c r="A18" s="39" t="s">
        <v>42</v>
      </c>
      <c r="B18" s="43" t="s">
        <v>124</v>
      </c>
      <c r="C18" s="71">
        <v>0</v>
      </c>
      <c r="D18" s="71">
        <v>0</v>
      </c>
      <c r="E18" s="66"/>
    </row>
    <row r="19" spans="1:5" s="11" customFormat="1" ht="18.75">
      <c r="A19" s="72" t="s">
        <v>191</v>
      </c>
      <c r="B19" s="44"/>
      <c r="C19" s="88"/>
      <c r="D19" s="88"/>
      <c r="E19" s="41"/>
    </row>
    <row r="20" spans="1:5" s="11" customFormat="1" ht="38.25">
      <c r="A20" s="39" t="s">
        <v>79</v>
      </c>
      <c r="B20" s="78" t="s">
        <v>192</v>
      </c>
      <c r="C20" s="89"/>
      <c r="D20" s="71"/>
      <c r="E20" s="49"/>
    </row>
    <row r="21" spans="1:5" s="11" customFormat="1" ht="51">
      <c r="A21" s="39" t="s">
        <v>81</v>
      </c>
      <c r="B21" s="43" t="s">
        <v>193</v>
      </c>
      <c r="C21" s="89"/>
      <c r="D21" s="71"/>
      <c r="E21" s="66"/>
    </row>
    <row r="22" spans="1:5" s="11" customFormat="1" ht="38.25">
      <c r="A22" s="39" t="s">
        <v>85</v>
      </c>
      <c r="B22" s="43" t="s">
        <v>194</v>
      </c>
      <c r="C22" s="89"/>
      <c r="D22" s="71"/>
      <c r="E22" s="66"/>
    </row>
    <row r="23" spans="1:5" s="11" customFormat="1" ht="12.75">
      <c r="A23" s="76"/>
      <c r="B23" s="14"/>
      <c r="C23" s="76"/>
      <c r="D23" s="76"/>
      <c r="E23" s="77"/>
    </row>
    <row r="24" spans="1:5" s="12" customFormat="1" ht="18.75">
      <c r="A24" s="33"/>
      <c r="B24" s="69"/>
      <c r="C24" s="34"/>
      <c r="D24" s="34"/>
      <c r="E24" s="34"/>
    </row>
    <row r="25" spans="1:5" s="12" customFormat="1" ht="15.75">
      <c r="A25" s="33"/>
      <c r="B25" s="63" t="s">
        <v>164</v>
      </c>
      <c r="C25" s="64"/>
      <c r="D25" s="64"/>
      <c r="E25" s="64"/>
    </row>
    <row r="26" spans="1:5" s="11" customFormat="1" ht="16.5" customHeight="1">
      <c r="A26" s="13"/>
      <c r="B26" s="14"/>
      <c r="C26" s="65" t="s">
        <v>12</v>
      </c>
      <c r="D26" s="15"/>
      <c r="E26" s="65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40" t="s">
        <v>72</v>
      </c>
    </row>
    <row r="2" ht="20.25" customHeight="1">
      <c r="E2" s="40" t="s">
        <v>144</v>
      </c>
    </row>
    <row r="3" ht="20.25" customHeight="1">
      <c r="E3" s="40" t="s">
        <v>224</v>
      </c>
    </row>
    <row r="4" ht="20.25" customHeight="1">
      <c r="E4" s="40"/>
    </row>
    <row r="5" spans="1:5" ht="15.75">
      <c r="A5" s="30" t="s">
        <v>145</v>
      </c>
      <c r="B5" s="30"/>
      <c r="C5" s="30"/>
      <c r="D5" s="30"/>
      <c r="E5" s="30"/>
    </row>
    <row r="6" spans="1:5" ht="14.25" customHeight="1">
      <c r="A6" s="30" t="s">
        <v>146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273" t="s">
        <v>78</v>
      </c>
      <c r="B9" s="273" t="s">
        <v>21</v>
      </c>
      <c r="C9" s="38" t="s">
        <v>24</v>
      </c>
      <c r="D9" s="38"/>
      <c r="E9" s="273" t="s">
        <v>147</v>
      </c>
    </row>
    <row r="10" spans="1:5" s="10" customFormat="1" ht="30">
      <c r="A10" s="274"/>
      <c r="B10" s="274"/>
      <c r="C10" s="28" t="s">
        <v>148</v>
      </c>
      <c r="D10" s="28" t="s">
        <v>149</v>
      </c>
      <c r="E10" s="274"/>
    </row>
    <row r="11" spans="1:5" s="11" customFormat="1" ht="18.75">
      <c r="A11" s="39"/>
      <c r="B11" s="70" t="s">
        <v>190</v>
      </c>
      <c r="C11" s="39"/>
      <c r="D11" s="39"/>
      <c r="E11" s="66"/>
    </row>
    <row r="12" spans="1:5" s="11" customFormat="1" ht="20.25">
      <c r="A12" s="45" t="s">
        <v>140</v>
      </c>
      <c r="B12" s="43" t="s">
        <v>156</v>
      </c>
      <c r="C12" s="41"/>
      <c r="D12" s="41"/>
      <c r="E12" s="41"/>
    </row>
    <row r="13" spans="1:5" s="11" customFormat="1" ht="38.25">
      <c r="A13" s="39" t="s">
        <v>36</v>
      </c>
      <c r="B13" s="43" t="s">
        <v>135</v>
      </c>
      <c r="C13" s="71">
        <v>0</v>
      </c>
      <c r="D13" s="71">
        <v>0</v>
      </c>
      <c r="E13" s="66"/>
    </row>
    <row r="14" spans="1:5" s="12" customFormat="1" ht="18.75">
      <c r="A14" s="33"/>
      <c r="B14" s="69"/>
      <c r="C14" s="34"/>
      <c r="D14" s="34"/>
      <c r="E14" s="34"/>
    </row>
    <row r="15" spans="1:5" s="12" customFormat="1" ht="15.75">
      <c r="A15" s="33"/>
      <c r="B15" s="63" t="s">
        <v>164</v>
      </c>
      <c r="C15" s="64"/>
      <c r="D15" s="64"/>
      <c r="E15" s="64"/>
    </row>
    <row r="16" spans="1:5" s="11" customFormat="1" ht="16.5" customHeight="1">
      <c r="A16" s="13"/>
      <c r="B16" s="14"/>
      <c r="C16" s="65" t="s">
        <v>12</v>
      </c>
      <c r="D16" s="15"/>
      <c r="E16" s="65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SheetLayoutView="100" zoomScalePageLayoutView="0" workbookViewId="0" topLeftCell="A1">
      <selection activeCell="B8" sqref="B8"/>
    </sheetView>
  </sheetViews>
  <sheetFormatPr defaultColWidth="10.75390625" defaultRowHeight="12.75"/>
  <cols>
    <col min="1" max="1" width="104.375" style="2" customWidth="1"/>
    <col min="2" max="2" width="34.375" style="2" customWidth="1"/>
    <col min="3" max="16384" width="10.75390625" style="2" customWidth="1"/>
  </cols>
  <sheetData>
    <row r="1" s="1" customFormat="1" ht="15"/>
    <row r="2" spans="1:2" s="3" customFormat="1" ht="15.75">
      <c r="A2" s="225" t="s">
        <v>71</v>
      </c>
      <c r="B2" s="225"/>
    </row>
    <row r="3" spans="1:2" s="1" customFormat="1" ht="15">
      <c r="A3" s="226" t="s">
        <v>252</v>
      </c>
      <c r="B3" s="226"/>
    </row>
    <row r="4" spans="1:2" s="5" customFormat="1" ht="12">
      <c r="A4" s="227" t="s">
        <v>66</v>
      </c>
      <c r="B4" s="227"/>
    </row>
    <row r="5" s="1" customFormat="1" ht="13.5" customHeight="1" thickBot="1"/>
    <row r="6" spans="1:2" s="1" customFormat="1" ht="15.75">
      <c r="A6" s="185" t="s">
        <v>305</v>
      </c>
      <c r="B6" s="186">
        <v>12</v>
      </c>
    </row>
    <row r="7" spans="1:2" s="1" customFormat="1" ht="18.75">
      <c r="A7" s="187" t="s">
        <v>255</v>
      </c>
      <c r="B7" s="188">
        <v>3.2</v>
      </c>
    </row>
    <row r="8" spans="1:2" s="1" customFormat="1" ht="19.5" thickBot="1">
      <c r="A8" s="189" t="s">
        <v>256</v>
      </c>
      <c r="B8" s="190">
        <f>B7/B6</f>
        <v>0.26666666666666666</v>
      </c>
    </row>
    <row r="9" spans="1:2" s="1" customFormat="1" ht="15">
      <c r="A9" s="74"/>
      <c r="B9" s="75"/>
    </row>
    <row r="10" spans="1:6" s="110" customFormat="1" ht="137.25" customHeight="1">
      <c r="A10" s="19" t="s">
        <v>259</v>
      </c>
      <c r="B10" s="128"/>
      <c r="C10" s="113"/>
      <c r="D10" s="111"/>
      <c r="F10" s="112"/>
    </row>
    <row r="11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SheetLayoutView="75" zoomScalePageLayoutView="0" workbookViewId="0" topLeftCell="A1">
      <selection activeCell="A24" sqref="A24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8" width="11.125" style="2" customWidth="1"/>
    <col min="9" max="16384" width="10.75390625" style="2" customWidth="1"/>
  </cols>
  <sheetData>
    <row r="1" ht="12.75" customHeight="1"/>
    <row r="2" spans="1:8" s="3" customFormat="1" ht="31.5" customHeight="1">
      <c r="A2" s="229" t="s">
        <v>298</v>
      </c>
      <c r="B2" s="229"/>
      <c r="C2" s="229"/>
      <c r="D2" s="229"/>
      <c r="E2" s="229"/>
      <c r="F2" s="229"/>
      <c r="G2" s="229"/>
      <c r="H2" s="229"/>
    </row>
    <row r="3" spans="1:8" s="1" customFormat="1" ht="15">
      <c r="A3" s="25"/>
      <c r="B3" s="25" t="s">
        <v>252</v>
      </c>
      <c r="C3" s="25"/>
      <c r="D3" s="25"/>
      <c r="E3" s="25"/>
      <c r="F3" s="25"/>
      <c r="G3" s="25"/>
      <c r="H3" s="25"/>
    </row>
    <row r="4" spans="1:6" s="5" customFormat="1" ht="12.75" customHeight="1">
      <c r="A4" s="27" t="s">
        <v>66</v>
      </c>
      <c r="B4" s="24"/>
      <c r="C4" s="24"/>
      <c r="D4" s="24"/>
      <c r="E4" s="24"/>
      <c r="F4" s="24"/>
    </row>
    <row r="5" s="1" customFormat="1" ht="13.5" customHeight="1" thickBot="1"/>
    <row r="6" spans="1:8" s="1" customFormat="1" ht="26.25" customHeight="1">
      <c r="A6" s="230" t="s">
        <v>67</v>
      </c>
      <c r="B6" s="232" t="s">
        <v>246</v>
      </c>
      <c r="C6" s="232" t="s">
        <v>68</v>
      </c>
      <c r="D6" s="145" t="s">
        <v>24</v>
      </c>
      <c r="E6" s="145"/>
      <c r="F6" s="145"/>
      <c r="G6" s="145"/>
      <c r="H6" s="146"/>
    </row>
    <row r="7" spans="1:8" s="1" customFormat="1" ht="19.5" customHeight="1" thickBot="1">
      <c r="A7" s="231"/>
      <c r="B7" s="233"/>
      <c r="C7" s="233"/>
      <c r="D7" s="1" t="s">
        <v>299</v>
      </c>
      <c r="E7" s="148" t="s">
        <v>300</v>
      </c>
      <c r="F7" s="148" t="s">
        <v>301</v>
      </c>
      <c r="G7" s="148" t="s">
        <v>302</v>
      </c>
      <c r="H7" s="149" t="s">
        <v>303</v>
      </c>
    </row>
    <row r="8" spans="1:8" s="1" customFormat="1" ht="46.5">
      <c r="A8" s="171" t="s">
        <v>22</v>
      </c>
      <c r="B8" s="172"/>
      <c r="C8" s="172"/>
      <c r="D8" s="200">
        <v>1.89967</v>
      </c>
      <c r="E8" s="200">
        <v>1.8711</v>
      </c>
      <c r="F8" s="200">
        <v>1.8431</v>
      </c>
      <c r="G8" s="200">
        <v>1.8155</v>
      </c>
      <c r="H8" s="201">
        <v>1.7882</v>
      </c>
    </row>
    <row r="9" spans="1:8" s="1" customFormat="1" ht="46.5">
      <c r="A9" s="147" t="s">
        <v>69</v>
      </c>
      <c r="B9" s="116"/>
      <c r="C9" s="116"/>
      <c r="D9" s="202">
        <v>0</v>
      </c>
      <c r="E9" s="202">
        <v>0</v>
      </c>
      <c r="F9" s="202">
        <v>0</v>
      </c>
      <c r="G9" s="202">
        <v>0</v>
      </c>
      <c r="H9" s="203">
        <v>0</v>
      </c>
    </row>
    <row r="10" spans="1:8" s="1" customFormat="1" ht="47.25" thickBot="1">
      <c r="A10" s="173" t="s">
        <v>70</v>
      </c>
      <c r="B10" s="174"/>
      <c r="C10" s="174"/>
      <c r="D10" s="194">
        <v>1.0102</v>
      </c>
      <c r="E10" s="194">
        <v>1.0102</v>
      </c>
      <c r="F10" s="194">
        <v>1.0102</v>
      </c>
      <c r="G10" s="194">
        <v>1.0102</v>
      </c>
      <c r="H10" s="194">
        <v>1.0102</v>
      </c>
    </row>
    <row r="11" spans="1:8" s="5" customFormat="1" ht="26.25" customHeight="1" thickBot="1">
      <c r="A11" s="168" t="s">
        <v>236</v>
      </c>
      <c r="B11" s="169"/>
      <c r="C11" s="169"/>
      <c r="D11" s="169" t="s">
        <v>143</v>
      </c>
      <c r="E11" s="169"/>
      <c r="F11" s="169"/>
      <c r="G11" s="169"/>
      <c r="H11" s="170"/>
    </row>
    <row r="12" s="1" customFormat="1" ht="12.75" customHeight="1"/>
    <row r="13" spans="1:8" s="110" customFormat="1" ht="81.75" customHeight="1">
      <c r="A13" s="102" t="s">
        <v>257</v>
      </c>
      <c r="B13" s="228" t="s">
        <v>260</v>
      </c>
      <c r="C13" s="228"/>
      <c r="E13" s="234"/>
      <c r="F13" s="234"/>
      <c r="G13" s="234"/>
      <c r="H13" s="112"/>
    </row>
    <row r="14" s="1" customFormat="1" ht="15">
      <c r="A14" s="7"/>
    </row>
    <row r="15" s="1" customFormat="1" ht="16.5" customHeight="1">
      <c r="A15" s="1" t="s">
        <v>235</v>
      </c>
    </row>
    <row r="19" ht="15">
      <c r="E19" s="191"/>
    </row>
  </sheetData>
  <sheetProtection/>
  <mergeCells count="6">
    <mergeCell ref="B13:C13"/>
    <mergeCell ref="A2:H2"/>
    <mergeCell ref="A6:A7"/>
    <mergeCell ref="B6:B7"/>
    <mergeCell ref="C6:C7"/>
    <mergeCell ref="E13:G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SheetLayoutView="75" zoomScalePageLayoutView="0" workbookViewId="0" topLeftCell="A1">
      <selection activeCell="B43" sqref="B43"/>
    </sheetView>
  </sheetViews>
  <sheetFormatPr defaultColWidth="10.75390625" defaultRowHeight="12.75" outlineLevelCol="1"/>
  <cols>
    <col min="1" max="1" width="4.625" style="2" customWidth="1"/>
    <col min="2" max="2" width="53.125" style="2" customWidth="1"/>
    <col min="3" max="3" width="25.75390625" style="2" customWidth="1"/>
    <col min="4" max="4" width="23.375" style="2" customWidth="1" outlineLevel="1"/>
    <col min="5" max="5" width="14.75390625" style="2" customWidth="1" outlineLevel="1"/>
    <col min="6" max="6" width="16.00390625" style="2" customWidth="1" outlineLevel="1"/>
    <col min="7" max="7" width="16.375" style="2" customWidth="1" outlineLevel="1"/>
    <col min="8" max="16384" width="10.75390625" style="2" customWidth="1"/>
  </cols>
  <sheetData>
    <row r="1" s="5" customFormat="1" ht="12" customHeight="1">
      <c r="E1" s="5" t="s">
        <v>61</v>
      </c>
    </row>
    <row r="2" s="5" customFormat="1" ht="12">
      <c r="E2" s="5" t="s">
        <v>15</v>
      </c>
    </row>
    <row r="3" s="5" customFormat="1" ht="12">
      <c r="E3" s="5" t="s">
        <v>16</v>
      </c>
    </row>
    <row r="4" s="12" customFormat="1" ht="12">
      <c r="E4" s="5" t="s">
        <v>17</v>
      </c>
    </row>
    <row r="5" s="12" customFormat="1" ht="12">
      <c r="E5" s="5" t="s">
        <v>18</v>
      </c>
    </row>
    <row r="6" s="12" customFormat="1" ht="12">
      <c r="E6" s="5" t="s">
        <v>19</v>
      </c>
    </row>
    <row r="7" s="12" customFormat="1" ht="15" customHeight="1"/>
    <row r="8" spans="1:7" s="19" customFormat="1" ht="15.75">
      <c r="A8" s="30" t="s">
        <v>62</v>
      </c>
      <c r="B8" s="30"/>
      <c r="C8" s="30"/>
      <c r="D8" s="30"/>
      <c r="E8" s="30"/>
      <c r="F8" s="30"/>
      <c r="G8" s="30"/>
    </row>
    <row r="9" spans="1:7" s="19" customFormat="1" ht="15" customHeight="1">
      <c r="A9" s="30" t="s">
        <v>63</v>
      </c>
      <c r="B9" s="30"/>
      <c r="C9" s="30"/>
      <c r="D9" s="30"/>
      <c r="E9" s="30"/>
      <c r="F9" s="30"/>
      <c r="G9" s="30"/>
    </row>
    <row r="10" spans="1:7" s="19" customFormat="1" ht="15" customHeight="1">
      <c r="A10" s="30" t="s">
        <v>253</v>
      </c>
      <c r="B10" s="30"/>
      <c r="C10" s="30"/>
      <c r="D10" s="30"/>
      <c r="E10" s="30"/>
      <c r="F10" s="30"/>
      <c r="G10" s="30"/>
    </row>
    <row r="11" ht="8.25" customHeight="1"/>
    <row r="12" spans="1:7" ht="47.25">
      <c r="A12" s="199" t="s">
        <v>272</v>
      </c>
      <c r="B12" s="30"/>
      <c r="C12" s="30"/>
      <c r="D12" s="30"/>
      <c r="E12" s="30"/>
      <c r="F12" s="30"/>
      <c r="G12" s="30"/>
    </row>
    <row r="13" spans="2:7" s="8" customFormat="1" ht="16.5" customHeight="1">
      <c r="B13" s="240" t="s">
        <v>262</v>
      </c>
      <c r="C13" s="240"/>
      <c r="D13" s="240"/>
      <c r="E13" s="240"/>
      <c r="F13" s="240"/>
      <c r="G13" s="240"/>
    </row>
    <row r="14" spans="2:7" s="9" customFormat="1" ht="13.5" customHeight="1">
      <c r="B14" s="29" t="s">
        <v>23</v>
      </c>
      <c r="C14" s="29"/>
      <c r="D14" s="29"/>
      <c r="E14" s="29"/>
      <c r="F14" s="29"/>
      <c r="G14" s="29"/>
    </row>
    <row r="15" ht="16.5" customHeight="1" thickBot="1"/>
    <row r="16" spans="1:7" s="16" customFormat="1" ht="15">
      <c r="A16" s="235" t="s">
        <v>78</v>
      </c>
      <c r="B16" s="239" t="s">
        <v>64</v>
      </c>
      <c r="C16" s="239" t="s">
        <v>13</v>
      </c>
      <c r="D16" s="239"/>
      <c r="E16" s="239" t="s">
        <v>53</v>
      </c>
      <c r="F16" s="239" t="s">
        <v>197</v>
      </c>
      <c r="G16" s="242" t="s">
        <v>54</v>
      </c>
    </row>
    <row r="17" spans="1:7" s="16" customFormat="1" ht="30.75" thickBot="1">
      <c r="A17" s="236"/>
      <c r="B17" s="244"/>
      <c r="C17" s="167" t="s">
        <v>196</v>
      </c>
      <c r="D17" s="167" t="s">
        <v>55</v>
      </c>
      <c r="E17" s="241"/>
      <c r="F17" s="241"/>
      <c r="G17" s="243"/>
    </row>
    <row r="18" spans="1:7" s="17" customFormat="1" ht="15.75" thickBot="1">
      <c r="A18" s="237">
        <v>1</v>
      </c>
      <c r="B18" s="238"/>
      <c r="C18" s="165">
        <v>2</v>
      </c>
      <c r="D18" s="165">
        <v>3</v>
      </c>
      <c r="E18" s="165">
        <v>4</v>
      </c>
      <c r="F18" s="165">
        <v>5</v>
      </c>
      <c r="G18" s="166">
        <v>6</v>
      </c>
    </row>
    <row r="19" spans="1:7" ht="45">
      <c r="A19" s="160" t="s">
        <v>79</v>
      </c>
      <c r="B19" s="161" t="s">
        <v>237</v>
      </c>
      <c r="C19" s="162" t="s">
        <v>14</v>
      </c>
      <c r="D19" s="162" t="s">
        <v>14</v>
      </c>
      <c r="E19" s="162" t="s">
        <v>14</v>
      </c>
      <c r="F19" s="163" t="s">
        <v>14</v>
      </c>
      <c r="G19" s="164">
        <v>2</v>
      </c>
    </row>
    <row r="20" spans="1:7" ht="15">
      <c r="A20" s="152"/>
      <c r="B20" s="103" t="s">
        <v>60</v>
      </c>
      <c r="C20" s="104"/>
      <c r="D20" s="104"/>
      <c r="E20" s="104"/>
      <c r="F20" s="114"/>
      <c r="G20" s="151"/>
    </row>
    <row r="21" spans="1:7" s="18" customFormat="1" ht="60">
      <c r="A21" s="153" t="s">
        <v>80</v>
      </c>
      <c r="B21" s="118" t="s">
        <v>142</v>
      </c>
      <c r="C21" s="115">
        <v>0.03</v>
      </c>
      <c r="D21" s="115">
        <v>0.04</v>
      </c>
      <c r="E21" s="192">
        <v>100</v>
      </c>
      <c r="F21" s="114" t="s">
        <v>56</v>
      </c>
      <c r="G21" s="151">
        <v>2</v>
      </c>
    </row>
    <row r="22" spans="1:7" s="18" customFormat="1" ht="75">
      <c r="A22" s="153" t="s">
        <v>101</v>
      </c>
      <c r="B22" s="105" t="s">
        <v>238</v>
      </c>
      <c r="C22" s="104">
        <v>9</v>
      </c>
      <c r="D22" s="104">
        <v>9</v>
      </c>
      <c r="E22" s="192">
        <v>100</v>
      </c>
      <c r="F22" s="114" t="s">
        <v>56</v>
      </c>
      <c r="G22" s="151">
        <v>2</v>
      </c>
    </row>
    <row r="23" spans="1:7" ht="15">
      <c r="A23" s="152"/>
      <c r="B23" s="103" t="s">
        <v>65</v>
      </c>
      <c r="C23" s="104"/>
      <c r="D23" s="104"/>
      <c r="E23" s="104"/>
      <c r="F23" s="114"/>
      <c r="G23" s="151"/>
    </row>
    <row r="24" spans="1:7" ht="30">
      <c r="A24" s="150" t="s">
        <v>94</v>
      </c>
      <c r="B24" s="103" t="s">
        <v>98</v>
      </c>
      <c r="C24" s="104">
        <v>3</v>
      </c>
      <c r="D24" s="104">
        <v>4</v>
      </c>
      <c r="E24" s="162" t="s">
        <v>14</v>
      </c>
      <c r="F24" s="114" t="s">
        <v>14</v>
      </c>
      <c r="G24" s="162" t="s">
        <v>14</v>
      </c>
    </row>
    <row r="25" spans="1:7" ht="60">
      <c r="A25" s="150" t="s">
        <v>95</v>
      </c>
      <c r="B25" s="103" t="s">
        <v>99</v>
      </c>
      <c r="C25" s="104">
        <v>1</v>
      </c>
      <c r="D25" s="104">
        <v>1</v>
      </c>
      <c r="E25" s="162" t="s">
        <v>14</v>
      </c>
      <c r="F25" s="114" t="s">
        <v>14</v>
      </c>
      <c r="G25" s="162" t="s">
        <v>14</v>
      </c>
    </row>
    <row r="26" spans="1:7" ht="30">
      <c r="A26" s="150" t="s">
        <v>96</v>
      </c>
      <c r="B26" s="103" t="s">
        <v>100</v>
      </c>
      <c r="C26" s="104">
        <v>4</v>
      </c>
      <c r="D26" s="104">
        <v>4</v>
      </c>
      <c r="E26" s="162" t="s">
        <v>14</v>
      </c>
      <c r="F26" s="114" t="s">
        <v>14</v>
      </c>
      <c r="G26" s="162" t="s">
        <v>14</v>
      </c>
    </row>
    <row r="27" spans="1:7" ht="45">
      <c r="A27" s="150" t="s">
        <v>97</v>
      </c>
      <c r="B27" s="103" t="s">
        <v>239</v>
      </c>
      <c r="C27" s="104">
        <v>1</v>
      </c>
      <c r="D27" s="104">
        <v>0</v>
      </c>
      <c r="E27" s="162" t="s">
        <v>14</v>
      </c>
      <c r="F27" s="114" t="s">
        <v>14</v>
      </c>
      <c r="G27" s="162" t="s">
        <v>14</v>
      </c>
    </row>
    <row r="28" spans="1:7" ht="45">
      <c r="A28" s="153" t="s">
        <v>81</v>
      </c>
      <c r="B28" s="103" t="s">
        <v>240</v>
      </c>
      <c r="C28" s="162" t="s">
        <v>14</v>
      </c>
      <c r="D28" s="162" t="s">
        <v>14</v>
      </c>
      <c r="E28" s="162" t="s">
        <v>14</v>
      </c>
      <c r="F28" s="114" t="s">
        <v>14</v>
      </c>
      <c r="G28" s="151">
        <v>2</v>
      </c>
    </row>
    <row r="29" spans="1:7" ht="15">
      <c r="A29" s="152"/>
      <c r="B29" s="103" t="s">
        <v>57</v>
      </c>
      <c r="C29" s="104"/>
      <c r="D29" s="104"/>
      <c r="E29" s="104"/>
      <c r="F29" s="114"/>
      <c r="G29" s="151"/>
    </row>
    <row r="30" spans="1:7" s="18" customFormat="1" ht="45">
      <c r="A30" s="153" t="s">
        <v>82</v>
      </c>
      <c r="B30" s="105" t="s">
        <v>125</v>
      </c>
      <c r="C30" s="104">
        <v>1</v>
      </c>
      <c r="D30" s="104">
        <v>1</v>
      </c>
      <c r="E30" s="104">
        <v>100</v>
      </c>
      <c r="F30" s="114" t="s">
        <v>56</v>
      </c>
      <c r="G30" s="151">
        <v>2</v>
      </c>
    </row>
    <row r="31" spans="1:7" s="18" customFormat="1" ht="60">
      <c r="A31" s="153" t="s">
        <v>83</v>
      </c>
      <c r="B31" s="105" t="s">
        <v>126</v>
      </c>
      <c r="C31" s="104">
        <v>1</v>
      </c>
      <c r="D31" s="104">
        <v>1</v>
      </c>
      <c r="E31" s="104">
        <v>100</v>
      </c>
      <c r="F31" s="114" t="s">
        <v>56</v>
      </c>
      <c r="G31" s="151">
        <v>2</v>
      </c>
    </row>
    <row r="32" spans="1:7" s="18" customFormat="1" ht="48" customHeight="1">
      <c r="A32" s="153" t="s">
        <v>84</v>
      </c>
      <c r="B32" s="105" t="s">
        <v>127</v>
      </c>
      <c r="C32" s="104">
        <v>1</v>
      </c>
      <c r="D32" s="104">
        <v>1</v>
      </c>
      <c r="E32" s="104">
        <v>100</v>
      </c>
      <c r="F32" s="114" t="s">
        <v>56</v>
      </c>
      <c r="G32" s="151">
        <v>2</v>
      </c>
    </row>
    <row r="33" spans="1:7" s="18" customFormat="1" ht="18.75" customHeight="1">
      <c r="A33" s="153"/>
      <c r="B33" s="105"/>
      <c r="C33" s="104"/>
      <c r="D33" s="104"/>
      <c r="E33" s="104"/>
      <c r="F33" s="114"/>
      <c r="G33" s="151"/>
    </row>
    <row r="34" spans="1:7" ht="60">
      <c r="A34" s="153" t="s">
        <v>85</v>
      </c>
      <c r="B34" s="103" t="s">
        <v>241</v>
      </c>
      <c r="C34" s="104">
        <v>1</v>
      </c>
      <c r="D34" s="104">
        <v>1</v>
      </c>
      <c r="E34" s="104">
        <v>100</v>
      </c>
      <c r="F34" s="114" t="s">
        <v>56</v>
      </c>
      <c r="G34" s="151">
        <v>2</v>
      </c>
    </row>
    <row r="35" spans="1:7" ht="18" customHeight="1">
      <c r="A35" s="153"/>
      <c r="B35" s="103"/>
      <c r="C35" s="104"/>
      <c r="D35" s="104"/>
      <c r="E35" s="104"/>
      <c r="F35" s="114"/>
      <c r="G35" s="151"/>
    </row>
    <row r="36" spans="1:7" ht="75">
      <c r="A36" s="153" t="s">
        <v>86</v>
      </c>
      <c r="B36" s="103" t="s">
        <v>93</v>
      </c>
      <c r="C36" s="104">
        <v>1</v>
      </c>
      <c r="D36" s="104">
        <v>1</v>
      </c>
      <c r="E36" s="104">
        <v>100</v>
      </c>
      <c r="F36" s="114" t="s">
        <v>56</v>
      </c>
      <c r="G36" s="151">
        <v>2</v>
      </c>
    </row>
    <row r="37" spans="1:7" ht="17.25" customHeight="1">
      <c r="A37" s="153"/>
      <c r="B37" s="103"/>
      <c r="C37" s="104"/>
      <c r="D37" s="104"/>
      <c r="E37" s="104"/>
      <c r="F37" s="114"/>
      <c r="G37" s="151"/>
    </row>
    <row r="38" spans="1:7" s="8" customFormat="1" ht="45">
      <c r="A38" s="154" t="s">
        <v>87</v>
      </c>
      <c r="B38" s="119" t="s">
        <v>247</v>
      </c>
      <c r="C38" s="162" t="s">
        <v>14</v>
      </c>
      <c r="D38" s="162" t="s">
        <v>14</v>
      </c>
      <c r="E38" s="162" t="s">
        <v>14</v>
      </c>
      <c r="F38" s="162" t="s">
        <v>14</v>
      </c>
      <c r="G38" s="155">
        <v>2</v>
      </c>
    </row>
    <row r="39" spans="1:7" s="8" customFormat="1" ht="90">
      <c r="A39" s="154" t="s">
        <v>88</v>
      </c>
      <c r="B39" s="118" t="s">
        <v>242</v>
      </c>
      <c r="C39" s="104">
        <v>0</v>
      </c>
      <c r="D39" s="104">
        <v>0</v>
      </c>
      <c r="E39" s="104">
        <v>100</v>
      </c>
      <c r="F39" s="104" t="s">
        <v>58</v>
      </c>
      <c r="G39" s="155">
        <v>2</v>
      </c>
    </row>
    <row r="40" spans="1:7" s="8" customFormat="1" ht="17.25" customHeight="1">
      <c r="A40" s="154"/>
      <c r="B40" s="118"/>
      <c r="C40" s="104"/>
      <c r="D40" s="104"/>
      <c r="E40" s="104"/>
      <c r="F40" s="104"/>
      <c r="G40" s="155"/>
    </row>
    <row r="41" spans="1:7" ht="60">
      <c r="A41" s="153" t="s">
        <v>89</v>
      </c>
      <c r="B41" s="103" t="s">
        <v>248</v>
      </c>
      <c r="C41" s="184" t="s">
        <v>14</v>
      </c>
      <c r="D41" s="104" t="s">
        <v>14</v>
      </c>
      <c r="E41" s="104" t="s">
        <v>14</v>
      </c>
      <c r="F41" s="114" t="s">
        <v>14</v>
      </c>
      <c r="G41" s="151">
        <v>1.5</v>
      </c>
    </row>
    <row r="42" spans="1:7" ht="15">
      <c r="A42" s="152"/>
      <c r="B42" s="103" t="s">
        <v>57</v>
      </c>
      <c r="C42" s="104"/>
      <c r="D42" s="104"/>
      <c r="E42" s="104"/>
      <c r="F42" s="114"/>
      <c r="G42" s="151"/>
    </row>
    <row r="43" spans="1:7" s="18" customFormat="1" ht="60">
      <c r="A43" s="153" t="s">
        <v>90</v>
      </c>
      <c r="B43" s="105" t="s">
        <v>243</v>
      </c>
      <c r="C43" s="115">
        <v>0.3</v>
      </c>
      <c r="D43" s="115">
        <v>0.5</v>
      </c>
      <c r="E43" s="104">
        <v>0.6</v>
      </c>
      <c r="F43" s="114" t="s">
        <v>58</v>
      </c>
      <c r="G43" s="151">
        <v>1</v>
      </c>
    </row>
    <row r="44" spans="1:7" s="18" customFormat="1" ht="90">
      <c r="A44" s="153" t="s">
        <v>91</v>
      </c>
      <c r="B44" s="105" t="s">
        <v>265</v>
      </c>
      <c r="C44" s="109">
        <v>0</v>
      </c>
      <c r="D44" s="109">
        <v>0</v>
      </c>
      <c r="E44" s="104">
        <v>100</v>
      </c>
      <c r="F44" s="114" t="s">
        <v>58</v>
      </c>
      <c r="G44" s="151">
        <v>2</v>
      </c>
    </row>
    <row r="45" spans="1:7" s="18" customFormat="1" ht="15">
      <c r="A45" s="153"/>
      <c r="B45" s="105"/>
      <c r="C45" s="109"/>
      <c r="D45" s="109"/>
      <c r="E45" s="104"/>
      <c r="F45" s="114"/>
      <c r="G45" s="151"/>
    </row>
    <row r="46" spans="1:7" ht="30.75" thickBot="1">
      <c r="A46" s="156" t="s">
        <v>92</v>
      </c>
      <c r="B46" s="157" t="s">
        <v>102</v>
      </c>
      <c r="C46" s="158" t="s">
        <v>14</v>
      </c>
      <c r="D46" s="158" t="s">
        <v>14</v>
      </c>
      <c r="E46" s="158" t="s">
        <v>14</v>
      </c>
      <c r="F46" s="159" t="s">
        <v>14</v>
      </c>
      <c r="G46" s="195">
        <v>1.9167</v>
      </c>
    </row>
    <row r="47" ht="24.75" customHeight="1"/>
    <row r="48" spans="2:8" s="110" customFormat="1" ht="30" customHeight="1">
      <c r="B48" s="102" t="s">
        <v>254</v>
      </c>
      <c r="C48" s="228" t="s">
        <v>258</v>
      </c>
      <c r="D48" s="228"/>
      <c r="E48" s="113"/>
      <c r="F48" s="234"/>
      <c r="G48" s="234"/>
      <c r="H48" s="112"/>
    </row>
  </sheetData>
  <sheetProtection/>
  <mergeCells count="10">
    <mergeCell ref="A16:A17"/>
    <mergeCell ref="C48:D48"/>
    <mergeCell ref="A18:B18"/>
    <mergeCell ref="C16:D16"/>
    <mergeCell ref="B13:G13"/>
    <mergeCell ref="F48:G48"/>
    <mergeCell ref="F16:F17"/>
    <mergeCell ref="G16:G17"/>
    <mergeCell ref="B16:B17"/>
    <mergeCell ref="E16:E17"/>
  </mergeCells>
  <printOptions/>
  <pageMargins left="0.3937007874015748" right="0.31496062992125984" top="0" bottom="0.1968503937007874" header="0.1968503937007874" footer="0.196850393700787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view="pageBreakPreview" zoomScale="75" zoomScaleSheetLayoutView="75" zoomScalePageLayoutView="0" workbookViewId="0" topLeftCell="A25">
      <selection activeCell="G39" sqref="G39"/>
    </sheetView>
  </sheetViews>
  <sheetFormatPr defaultColWidth="10.75390625" defaultRowHeight="12.75" outlineLevelCol="1"/>
  <cols>
    <col min="1" max="1" width="6.25390625" style="32" customWidth="1"/>
    <col min="2" max="2" width="63.875" style="8" customWidth="1"/>
    <col min="3" max="3" width="14.375" style="8" customWidth="1"/>
    <col min="4" max="4" width="14.375" style="8" customWidth="1" outlineLevel="1"/>
    <col min="5" max="5" width="13.25390625" style="8" customWidth="1" outlineLevel="1"/>
    <col min="6" max="7" width="15.75390625" style="8" customWidth="1" outlineLevel="1"/>
    <col min="8" max="16384" width="10.75390625" style="8" customWidth="1"/>
  </cols>
  <sheetData>
    <row r="2" spans="1:7" ht="47.25">
      <c r="A2" s="198" t="s">
        <v>271</v>
      </c>
      <c r="B2" s="120"/>
      <c r="C2" s="120"/>
      <c r="D2" s="120"/>
      <c r="E2" s="120"/>
      <c r="F2" s="120"/>
      <c r="G2" s="120"/>
    </row>
    <row r="3" spans="2:7" ht="16.5" customHeight="1">
      <c r="B3" s="240" t="s">
        <v>252</v>
      </c>
      <c r="C3" s="240"/>
      <c r="D3" s="240"/>
      <c r="E3" s="240"/>
      <c r="F3" s="240"/>
      <c r="G3" s="240"/>
    </row>
    <row r="4" spans="1:7" s="9" customFormat="1" ht="13.5" customHeight="1">
      <c r="A4" s="31"/>
      <c r="B4" s="29" t="s">
        <v>23</v>
      </c>
      <c r="C4" s="29"/>
      <c r="D4" s="29"/>
      <c r="E4" s="29"/>
      <c r="F4" s="29"/>
      <c r="G4" s="29"/>
    </row>
    <row r="5" ht="10.5" customHeight="1" thickBot="1"/>
    <row r="6" spans="1:7" s="121" customFormat="1" ht="15">
      <c r="A6" s="245" t="s">
        <v>78</v>
      </c>
      <c r="B6" s="249" t="s">
        <v>52</v>
      </c>
      <c r="C6" s="249" t="s">
        <v>13</v>
      </c>
      <c r="D6" s="249"/>
      <c r="E6" s="249" t="s">
        <v>53</v>
      </c>
      <c r="F6" s="249" t="s">
        <v>197</v>
      </c>
      <c r="G6" s="251" t="s">
        <v>54</v>
      </c>
    </row>
    <row r="7" spans="1:7" s="121" customFormat="1" ht="45.75" customHeight="1" thickBot="1">
      <c r="A7" s="246"/>
      <c r="B7" s="253"/>
      <c r="C7" s="178" t="s">
        <v>196</v>
      </c>
      <c r="D7" s="178" t="s">
        <v>55</v>
      </c>
      <c r="E7" s="250"/>
      <c r="F7" s="250"/>
      <c r="G7" s="252"/>
    </row>
    <row r="8" spans="1:7" s="122" customFormat="1" ht="15.75" thickBot="1">
      <c r="A8" s="247">
        <v>1</v>
      </c>
      <c r="B8" s="248"/>
      <c r="C8" s="138">
        <v>2</v>
      </c>
      <c r="D8" s="138">
        <v>3</v>
      </c>
      <c r="E8" s="138">
        <v>4</v>
      </c>
      <c r="F8" s="138">
        <v>5</v>
      </c>
      <c r="G8" s="182">
        <v>6</v>
      </c>
    </row>
    <row r="9" spans="1:7" ht="75">
      <c r="A9" s="179" t="s">
        <v>79</v>
      </c>
      <c r="B9" s="180" t="s">
        <v>266</v>
      </c>
      <c r="C9" s="162" t="s">
        <v>14</v>
      </c>
      <c r="D9" s="162" t="s">
        <v>14</v>
      </c>
      <c r="E9" s="162" t="s">
        <v>14</v>
      </c>
      <c r="F9" s="162" t="s">
        <v>14</v>
      </c>
      <c r="G9" s="181">
        <v>2</v>
      </c>
    </row>
    <row r="10" spans="1:7" ht="15">
      <c r="A10" s="175"/>
      <c r="B10" s="119" t="s">
        <v>60</v>
      </c>
      <c r="C10" s="104"/>
      <c r="D10" s="104"/>
      <c r="E10" s="104"/>
      <c r="F10" s="104"/>
      <c r="G10" s="155"/>
    </row>
    <row r="11" spans="1:7" s="123" customFormat="1" ht="45" customHeight="1">
      <c r="A11" s="154" t="s">
        <v>80</v>
      </c>
      <c r="B11" s="118" t="s">
        <v>128</v>
      </c>
      <c r="C11" s="104">
        <v>0</v>
      </c>
      <c r="D11" s="104">
        <v>0</v>
      </c>
      <c r="E11" s="104">
        <v>100</v>
      </c>
      <c r="F11" s="104" t="s">
        <v>58</v>
      </c>
      <c r="G11" s="155">
        <v>2</v>
      </c>
    </row>
    <row r="12" spans="1:7" s="123" customFormat="1" ht="48" customHeight="1">
      <c r="A12" s="154" t="s">
        <v>101</v>
      </c>
      <c r="B12" s="118" t="s">
        <v>244</v>
      </c>
      <c r="C12" s="104">
        <v>0</v>
      </c>
      <c r="D12" s="104">
        <v>0</v>
      </c>
      <c r="E12" s="104">
        <v>100</v>
      </c>
      <c r="F12" s="104" t="s">
        <v>58</v>
      </c>
      <c r="G12" s="155">
        <v>2</v>
      </c>
    </row>
    <row r="13" spans="1:7" s="123" customFormat="1" ht="15.75" customHeight="1">
      <c r="A13" s="154"/>
      <c r="B13" s="118"/>
      <c r="C13" s="104"/>
      <c r="D13" s="104"/>
      <c r="E13" s="104"/>
      <c r="F13" s="104"/>
      <c r="G13" s="155"/>
    </row>
    <row r="14" spans="1:7" ht="30">
      <c r="A14" s="175" t="s">
        <v>81</v>
      </c>
      <c r="B14" s="119" t="s">
        <v>245</v>
      </c>
      <c r="C14" s="104" t="s">
        <v>14</v>
      </c>
      <c r="D14" s="104" t="s">
        <v>14</v>
      </c>
      <c r="E14" s="104" t="s">
        <v>14</v>
      </c>
      <c r="F14" s="104" t="s">
        <v>14</v>
      </c>
      <c r="G14" s="155">
        <v>0.5</v>
      </c>
    </row>
    <row r="15" spans="1:7" ht="15">
      <c r="A15" s="175"/>
      <c r="B15" s="119" t="s">
        <v>57</v>
      </c>
      <c r="C15" s="104"/>
      <c r="D15" s="104"/>
      <c r="E15" s="104"/>
      <c r="F15" s="104"/>
      <c r="G15" s="155"/>
    </row>
    <row r="16" spans="1:7" s="123" customFormat="1" ht="60">
      <c r="A16" s="154" t="s">
        <v>82</v>
      </c>
      <c r="B16" s="118" t="s">
        <v>129</v>
      </c>
      <c r="C16" s="104">
        <v>0</v>
      </c>
      <c r="D16" s="104">
        <v>0</v>
      </c>
      <c r="E16" s="104">
        <v>100</v>
      </c>
      <c r="F16" s="104" t="s">
        <v>58</v>
      </c>
      <c r="G16" s="155">
        <v>0.5</v>
      </c>
    </row>
    <row r="17" spans="1:7" s="123" customFormat="1" ht="45">
      <c r="A17" s="154" t="s">
        <v>83</v>
      </c>
      <c r="B17" s="118" t="s">
        <v>130</v>
      </c>
      <c r="C17" s="104" t="s">
        <v>14</v>
      </c>
      <c r="D17" s="104" t="s">
        <v>14</v>
      </c>
      <c r="E17" s="104" t="s">
        <v>14</v>
      </c>
      <c r="F17" s="104" t="s">
        <v>14</v>
      </c>
      <c r="G17" s="155">
        <v>0.5</v>
      </c>
    </row>
    <row r="18" spans="1:7" ht="45">
      <c r="A18" s="175" t="s">
        <v>94</v>
      </c>
      <c r="B18" s="119" t="s">
        <v>111</v>
      </c>
      <c r="C18" s="104">
        <v>0</v>
      </c>
      <c r="D18" s="104">
        <v>0</v>
      </c>
      <c r="E18" s="104">
        <v>100</v>
      </c>
      <c r="F18" s="104" t="s">
        <v>58</v>
      </c>
      <c r="G18" s="155">
        <v>0.5</v>
      </c>
    </row>
    <row r="19" spans="1:7" ht="15">
      <c r="A19" s="175" t="s">
        <v>95</v>
      </c>
      <c r="B19" s="119" t="s">
        <v>112</v>
      </c>
      <c r="C19" s="104">
        <v>0</v>
      </c>
      <c r="D19" s="104">
        <v>0</v>
      </c>
      <c r="E19" s="104">
        <v>100</v>
      </c>
      <c r="F19" s="104" t="s">
        <v>58</v>
      </c>
      <c r="G19" s="155">
        <v>0.5</v>
      </c>
    </row>
    <row r="20" spans="1:7" s="123" customFormat="1" ht="75">
      <c r="A20" s="154" t="s">
        <v>84</v>
      </c>
      <c r="B20" s="118" t="s">
        <v>267</v>
      </c>
      <c r="C20" s="104">
        <v>0</v>
      </c>
      <c r="D20" s="104">
        <v>0</v>
      </c>
      <c r="E20" s="104">
        <v>100</v>
      </c>
      <c r="F20" s="104" t="s">
        <v>58</v>
      </c>
      <c r="G20" s="155">
        <v>0.5</v>
      </c>
    </row>
    <row r="21" spans="1:7" s="123" customFormat="1" ht="15">
      <c r="A21" s="154"/>
      <c r="B21" s="118"/>
      <c r="C21" s="104"/>
      <c r="D21" s="104"/>
      <c r="E21" s="104"/>
      <c r="F21" s="104"/>
      <c r="G21" s="155"/>
    </row>
    <row r="22" spans="1:7" ht="30">
      <c r="A22" s="175" t="s">
        <v>85</v>
      </c>
      <c r="B22" s="119" t="s">
        <v>131</v>
      </c>
      <c r="C22" s="104" t="s">
        <v>14</v>
      </c>
      <c r="D22" s="104" t="s">
        <v>14</v>
      </c>
      <c r="E22" s="104" t="s">
        <v>14</v>
      </c>
      <c r="F22" s="104" t="s">
        <v>14</v>
      </c>
      <c r="G22" s="155">
        <v>0.2</v>
      </c>
    </row>
    <row r="23" spans="1:7" ht="75">
      <c r="A23" s="154" t="s">
        <v>103</v>
      </c>
      <c r="B23" s="118" t="s">
        <v>268</v>
      </c>
      <c r="C23" s="104">
        <v>0</v>
      </c>
      <c r="D23" s="104">
        <v>0</v>
      </c>
      <c r="E23" s="104">
        <v>100</v>
      </c>
      <c r="F23" s="104" t="s">
        <v>58</v>
      </c>
      <c r="G23" s="155">
        <v>0.2</v>
      </c>
    </row>
    <row r="24" spans="1:7" ht="15">
      <c r="A24" s="154"/>
      <c r="B24" s="118"/>
      <c r="C24" s="104"/>
      <c r="D24" s="104"/>
      <c r="E24" s="104"/>
      <c r="F24" s="104"/>
      <c r="G24" s="155"/>
    </row>
    <row r="25" spans="1:7" ht="45">
      <c r="A25" s="175" t="s">
        <v>86</v>
      </c>
      <c r="B25" s="119" t="s">
        <v>110</v>
      </c>
      <c r="C25" s="104" t="s">
        <v>14</v>
      </c>
      <c r="D25" s="104" t="s">
        <v>14</v>
      </c>
      <c r="E25" s="104" t="s">
        <v>14</v>
      </c>
      <c r="F25" s="104" t="s">
        <v>14</v>
      </c>
      <c r="G25" s="155">
        <v>0.2</v>
      </c>
    </row>
    <row r="26" spans="1:7" ht="75">
      <c r="A26" s="175" t="s">
        <v>104</v>
      </c>
      <c r="B26" s="118" t="s">
        <v>269</v>
      </c>
      <c r="C26" s="104">
        <v>0</v>
      </c>
      <c r="D26" s="104">
        <v>0</v>
      </c>
      <c r="E26" s="104">
        <v>100</v>
      </c>
      <c r="F26" s="104" t="s">
        <v>58</v>
      </c>
      <c r="G26" s="155">
        <v>0.2</v>
      </c>
    </row>
    <row r="27" spans="1:7" ht="15">
      <c r="A27" s="175"/>
      <c r="B27" s="118"/>
      <c r="C27" s="104"/>
      <c r="D27" s="104"/>
      <c r="E27" s="104"/>
      <c r="F27" s="104"/>
      <c r="G27" s="155"/>
    </row>
    <row r="28" spans="1:7" ht="45">
      <c r="A28" s="175" t="s">
        <v>87</v>
      </c>
      <c r="B28" s="119" t="s">
        <v>132</v>
      </c>
      <c r="C28" s="104" t="s">
        <v>14</v>
      </c>
      <c r="D28" s="104" t="s">
        <v>14</v>
      </c>
      <c r="E28" s="104" t="s">
        <v>14</v>
      </c>
      <c r="F28" s="104" t="s">
        <v>14</v>
      </c>
      <c r="G28" s="155">
        <v>0.5</v>
      </c>
    </row>
    <row r="29" spans="1:7" ht="45">
      <c r="A29" s="175" t="s">
        <v>88</v>
      </c>
      <c r="B29" s="118" t="s">
        <v>133</v>
      </c>
      <c r="C29" s="106">
        <v>0</v>
      </c>
      <c r="D29" s="106">
        <v>0.04</v>
      </c>
      <c r="E29" s="104">
        <v>100</v>
      </c>
      <c r="F29" s="104" t="s">
        <v>58</v>
      </c>
      <c r="G29" s="155">
        <v>0.5</v>
      </c>
    </row>
    <row r="30" spans="1:7" ht="15">
      <c r="A30" s="175"/>
      <c r="B30" s="118"/>
      <c r="C30" s="106"/>
      <c r="D30" s="106"/>
      <c r="E30" s="104"/>
      <c r="F30" s="104"/>
      <c r="G30" s="155"/>
    </row>
    <row r="31" spans="1:7" ht="30">
      <c r="A31" s="175" t="s">
        <v>89</v>
      </c>
      <c r="B31" s="119" t="s">
        <v>134</v>
      </c>
      <c r="C31" s="104" t="s">
        <v>14</v>
      </c>
      <c r="D31" s="104" t="s">
        <v>14</v>
      </c>
      <c r="E31" s="104" t="s">
        <v>14</v>
      </c>
      <c r="F31" s="104" t="s">
        <v>14</v>
      </c>
      <c r="G31" s="155">
        <v>0.5</v>
      </c>
    </row>
    <row r="32" spans="1:7" ht="15">
      <c r="A32" s="175"/>
      <c r="B32" s="119" t="s">
        <v>57</v>
      </c>
      <c r="C32" s="104"/>
      <c r="D32" s="104"/>
      <c r="E32" s="104"/>
      <c r="F32" s="104"/>
      <c r="G32" s="155"/>
    </row>
    <row r="33" spans="1:7" s="123" customFormat="1" ht="60">
      <c r="A33" s="175" t="s">
        <v>90</v>
      </c>
      <c r="B33" s="118" t="s">
        <v>135</v>
      </c>
      <c r="C33" s="104">
        <v>1</v>
      </c>
      <c r="D33" s="104">
        <v>1</v>
      </c>
      <c r="E33" s="104">
        <v>100</v>
      </c>
      <c r="F33" s="104" t="s">
        <v>56</v>
      </c>
      <c r="G33" s="155">
        <v>0.5</v>
      </c>
    </row>
    <row r="34" spans="1:7" s="123" customFormat="1" ht="75">
      <c r="A34" s="175" t="s">
        <v>91</v>
      </c>
      <c r="B34" s="118" t="s">
        <v>270</v>
      </c>
      <c r="C34" s="107">
        <v>0.01</v>
      </c>
      <c r="D34" s="107">
        <v>0</v>
      </c>
      <c r="E34" s="104">
        <v>120</v>
      </c>
      <c r="F34" s="104" t="s">
        <v>58</v>
      </c>
      <c r="G34" s="155">
        <v>0.5</v>
      </c>
    </row>
    <row r="35" spans="1:7" s="123" customFormat="1" ht="15">
      <c r="A35" s="175"/>
      <c r="B35" s="118"/>
      <c r="C35" s="107"/>
      <c r="D35" s="107"/>
      <c r="E35" s="104"/>
      <c r="F35" s="104"/>
      <c r="G35" s="155"/>
    </row>
    <row r="36" spans="1:7" ht="32.25" customHeight="1">
      <c r="A36" s="175" t="s">
        <v>92</v>
      </c>
      <c r="B36" s="119" t="s">
        <v>109</v>
      </c>
      <c r="C36" s="104" t="s">
        <v>14</v>
      </c>
      <c r="D36" s="104" t="s">
        <v>14</v>
      </c>
      <c r="E36" s="104" t="s">
        <v>14</v>
      </c>
      <c r="F36" s="104" t="s">
        <v>14</v>
      </c>
      <c r="G36" s="155">
        <v>0.2</v>
      </c>
    </row>
    <row r="37" spans="1:7" ht="60">
      <c r="A37" s="175" t="s">
        <v>105</v>
      </c>
      <c r="B37" s="118" t="s">
        <v>108</v>
      </c>
      <c r="C37" s="107">
        <v>0</v>
      </c>
      <c r="D37" s="107">
        <v>0</v>
      </c>
      <c r="E37" s="104">
        <v>100</v>
      </c>
      <c r="F37" s="104" t="s">
        <v>58</v>
      </c>
      <c r="G37" s="155">
        <v>0.2</v>
      </c>
    </row>
    <row r="38" spans="1:7" ht="15">
      <c r="A38" s="175"/>
      <c r="B38" s="118"/>
      <c r="C38" s="107"/>
      <c r="D38" s="107"/>
      <c r="E38" s="104"/>
      <c r="F38" s="104"/>
      <c r="G38" s="155"/>
    </row>
    <row r="39" spans="1:7" ht="30.75" thickBot="1">
      <c r="A39" s="176" t="s">
        <v>106</v>
      </c>
      <c r="B39" s="177" t="s">
        <v>107</v>
      </c>
      <c r="C39" s="158" t="s">
        <v>14</v>
      </c>
      <c r="D39" s="158" t="s">
        <v>14</v>
      </c>
      <c r="E39" s="158" t="s">
        <v>14</v>
      </c>
      <c r="F39" s="158" t="s">
        <v>14</v>
      </c>
      <c r="G39" s="193">
        <v>0.5857</v>
      </c>
    </row>
    <row r="40" ht="19.5" customHeight="1"/>
    <row r="41" spans="2:8" s="110" customFormat="1" ht="30" customHeight="1">
      <c r="B41" s="127" t="s">
        <v>254</v>
      </c>
      <c r="C41" s="228" t="s">
        <v>261</v>
      </c>
      <c r="D41" s="228"/>
      <c r="E41" s="113"/>
      <c r="F41" s="234"/>
      <c r="G41" s="234"/>
      <c r="H41" s="112"/>
    </row>
  </sheetData>
  <sheetProtection/>
  <mergeCells count="10">
    <mergeCell ref="A6:A7"/>
    <mergeCell ref="A8:B8"/>
    <mergeCell ref="C6:D6"/>
    <mergeCell ref="E6:E7"/>
    <mergeCell ref="B3:G3"/>
    <mergeCell ref="C41:D41"/>
    <mergeCell ref="F41:G41"/>
    <mergeCell ref="G6:G7"/>
    <mergeCell ref="B6:B7"/>
    <mergeCell ref="F6:F7"/>
  </mergeCells>
  <printOptions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view="pageBreakPreview" zoomScaleSheetLayoutView="100" zoomScalePageLayoutView="0" workbookViewId="0" topLeftCell="A1">
      <selection activeCell="C34" sqref="C34"/>
    </sheetView>
  </sheetViews>
  <sheetFormatPr defaultColWidth="10.75390625" defaultRowHeight="12.75" outlineLevelCol="1"/>
  <cols>
    <col min="1" max="1" width="5.75390625" style="32" bestFit="1" customWidth="1"/>
    <col min="2" max="2" width="64.375" style="8" customWidth="1"/>
    <col min="3" max="3" width="14.00390625" style="8" customWidth="1"/>
    <col min="4" max="6" width="14.00390625" style="8" customWidth="1" outlineLevel="1"/>
    <col min="7" max="7" width="16.625" style="8" customWidth="1" outlineLevel="1"/>
    <col min="8" max="16384" width="10.75390625" style="8" customWidth="1"/>
  </cols>
  <sheetData>
    <row r="2" spans="1:7" ht="15.75">
      <c r="A2" s="120" t="s">
        <v>276</v>
      </c>
      <c r="B2" s="120"/>
      <c r="C2" s="120"/>
      <c r="D2" s="120"/>
      <c r="E2" s="120"/>
      <c r="F2" s="120"/>
      <c r="G2" s="120"/>
    </row>
    <row r="3" spans="2:7" ht="16.5" customHeight="1">
      <c r="B3" s="254" t="s">
        <v>252</v>
      </c>
      <c r="C3" s="254"/>
      <c r="D3" s="254"/>
      <c r="E3" s="254"/>
      <c r="F3" s="254"/>
      <c r="G3" s="254"/>
    </row>
    <row r="4" spans="1:7" s="9" customFormat="1" ht="13.5" customHeight="1">
      <c r="A4" s="31"/>
      <c r="B4" s="36" t="s">
        <v>23</v>
      </c>
      <c r="C4" s="37"/>
      <c r="D4" s="36"/>
      <c r="E4" s="29"/>
      <c r="F4" s="29"/>
      <c r="G4" s="29"/>
    </row>
    <row r="5" ht="12.75" customHeight="1" thickBot="1"/>
    <row r="6" spans="1:7" s="121" customFormat="1" ht="15">
      <c r="A6" s="257" t="s">
        <v>118</v>
      </c>
      <c r="B6" s="249" t="s">
        <v>52</v>
      </c>
      <c r="C6" s="249" t="s">
        <v>13</v>
      </c>
      <c r="D6" s="249"/>
      <c r="E6" s="249" t="s">
        <v>53</v>
      </c>
      <c r="F6" s="249" t="s">
        <v>197</v>
      </c>
      <c r="G6" s="251" t="s">
        <v>54</v>
      </c>
    </row>
    <row r="7" spans="1:7" s="121" customFormat="1" ht="30.75" thickBot="1">
      <c r="A7" s="258"/>
      <c r="B7" s="253"/>
      <c r="C7" s="178" t="s">
        <v>196</v>
      </c>
      <c r="D7" s="178" t="s">
        <v>55</v>
      </c>
      <c r="E7" s="250"/>
      <c r="F7" s="250"/>
      <c r="G7" s="252"/>
    </row>
    <row r="8" spans="1:7" s="122" customFormat="1" ht="15.75" thickBot="1">
      <c r="A8" s="247">
        <v>1</v>
      </c>
      <c r="B8" s="248"/>
      <c r="C8" s="138">
        <v>2</v>
      </c>
      <c r="D8" s="138">
        <v>3</v>
      </c>
      <c r="E8" s="138">
        <v>4</v>
      </c>
      <c r="F8" s="138">
        <v>5</v>
      </c>
      <c r="G8" s="182">
        <v>6</v>
      </c>
    </row>
    <row r="9" spans="1:7" ht="45">
      <c r="A9" s="179" t="s">
        <v>79</v>
      </c>
      <c r="B9" s="180" t="s">
        <v>6</v>
      </c>
      <c r="C9" s="162">
        <v>1</v>
      </c>
      <c r="D9" s="162">
        <v>1</v>
      </c>
      <c r="E9" s="162">
        <v>100</v>
      </c>
      <c r="F9" s="162" t="s">
        <v>56</v>
      </c>
      <c r="G9" s="181">
        <v>2</v>
      </c>
    </row>
    <row r="10" spans="1:7" ht="15">
      <c r="A10" s="175"/>
      <c r="B10" s="119"/>
      <c r="C10" s="104"/>
      <c r="D10" s="104"/>
      <c r="E10" s="104"/>
      <c r="F10" s="104"/>
      <c r="G10" s="155"/>
    </row>
    <row r="11" spans="1:7" ht="15">
      <c r="A11" s="175" t="s">
        <v>81</v>
      </c>
      <c r="B11" s="119" t="s">
        <v>119</v>
      </c>
      <c r="C11" s="104" t="s">
        <v>14</v>
      </c>
      <c r="D11" s="104" t="s">
        <v>14</v>
      </c>
      <c r="E11" s="104" t="s">
        <v>14</v>
      </c>
      <c r="F11" s="104" t="s">
        <v>14</v>
      </c>
      <c r="G11" s="155">
        <v>2</v>
      </c>
    </row>
    <row r="12" spans="1:7" ht="15">
      <c r="A12" s="175"/>
      <c r="B12" s="119" t="s">
        <v>57</v>
      </c>
      <c r="C12" s="104"/>
      <c r="D12" s="104"/>
      <c r="E12" s="104"/>
      <c r="F12" s="104"/>
      <c r="G12" s="155"/>
    </row>
    <row r="13" spans="1:7" s="123" customFormat="1" ht="60">
      <c r="A13" s="154" t="s">
        <v>82</v>
      </c>
      <c r="B13" s="118" t="s">
        <v>137</v>
      </c>
      <c r="C13" s="106">
        <v>0</v>
      </c>
      <c r="D13" s="106">
        <v>0.02</v>
      </c>
      <c r="E13" s="104">
        <v>120</v>
      </c>
      <c r="F13" s="104" t="s">
        <v>58</v>
      </c>
      <c r="G13" s="155">
        <v>2</v>
      </c>
    </row>
    <row r="14" spans="1:7" s="123" customFormat="1" ht="75">
      <c r="A14" s="154" t="s">
        <v>83</v>
      </c>
      <c r="B14" s="118" t="s">
        <v>136</v>
      </c>
      <c r="C14" s="106">
        <v>1</v>
      </c>
      <c r="D14" s="106">
        <v>1</v>
      </c>
      <c r="E14" s="104">
        <v>100</v>
      </c>
      <c r="F14" s="104" t="s">
        <v>56</v>
      </c>
      <c r="G14" s="155">
        <v>2</v>
      </c>
    </row>
    <row r="15" spans="1:7" s="123" customFormat="1" ht="75">
      <c r="A15" s="154" t="s">
        <v>84</v>
      </c>
      <c r="B15" s="118" t="s">
        <v>273</v>
      </c>
      <c r="C15" s="109">
        <v>0</v>
      </c>
      <c r="D15" s="109">
        <v>0</v>
      </c>
      <c r="E15" s="104">
        <v>100</v>
      </c>
      <c r="F15" s="104" t="s">
        <v>58</v>
      </c>
      <c r="G15" s="183">
        <v>2</v>
      </c>
    </row>
    <row r="16" spans="1:7" s="123" customFormat="1" ht="75">
      <c r="A16" s="154" t="s">
        <v>113</v>
      </c>
      <c r="B16" s="118" t="s">
        <v>274</v>
      </c>
      <c r="C16" s="106">
        <v>0</v>
      </c>
      <c r="D16" s="106">
        <v>0</v>
      </c>
      <c r="E16" s="104">
        <v>100</v>
      </c>
      <c r="F16" s="104" t="s">
        <v>58</v>
      </c>
      <c r="G16" s="155">
        <v>2</v>
      </c>
    </row>
    <row r="17" spans="1:7" s="123" customFormat="1" ht="60">
      <c r="A17" s="154" t="s">
        <v>114</v>
      </c>
      <c r="B17" s="118" t="s">
        <v>7</v>
      </c>
      <c r="C17" s="106">
        <v>0</v>
      </c>
      <c r="D17" s="106">
        <v>0.1</v>
      </c>
      <c r="E17" s="104">
        <v>100</v>
      </c>
      <c r="F17" s="104" t="s">
        <v>56</v>
      </c>
      <c r="G17" s="155">
        <v>2</v>
      </c>
    </row>
    <row r="18" spans="1:7" s="123" customFormat="1" ht="45">
      <c r="A18" s="154" t="s">
        <v>115</v>
      </c>
      <c r="B18" s="118" t="s">
        <v>138</v>
      </c>
      <c r="C18" s="104">
        <v>3</v>
      </c>
      <c r="D18" s="104">
        <v>3</v>
      </c>
      <c r="E18" s="104">
        <v>100</v>
      </c>
      <c r="F18" s="104" t="s">
        <v>56</v>
      </c>
      <c r="G18" s="155">
        <v>2</v>
      </c>
    </row>
    <row r="19" spans="1:7" s="123" customFormat="1" ht="15">
      <c r="A19" s="154"/>
      <c r="B19" s="118"/>
      <c r="C19" s="104"/>
      <c r="D19" s="104"/>
      <c r="E19" s="104"/>
      <c r="F19" s="104"/>
      <c r="G19" s="155"/>
    </row>
    <row r="20" spans="1:7" ht="30">
      <c r="A20" s="175" t="s">
        <v>85</v>
      </c>
      <c r="B20" s="119" t="s">
        <v>8</v>
      </c>
      <c r="C20" s="104" t="s">
        <v>14</v>
      </c>
      <c r="D20" s="104" t="s">
        <v>14</v>
      </c>
      <c r="E20" s="104" t="s">
        <v>14</v>
      </c>
      <c r="F20" s="104" t="s">
        <v>14</v>
      </c>
      <c r="G20" s="155">
        <v>2</v>
      </c>
    </row>
    <row r="21" spans="1:7" ht="15">
      <c r="A21" s="175"/>
      <c r="B21" s="119" t="s">
        <v>57</v>
      </c>
      <c r="C21" s="104"/>
      <c r="D21" s="104"/>
      <c r="E21" s="104"/>
      <c r="F21" s="104"/>
      <c r="G21" s="155"/>
    </row>
    <row r="22" spans="1:7" s="123" customFormat="1" ht="30">
      <c r="A22" s="175" t="s">
        <v>103</v>
      </c>
      <c r="B22" s="118" t="s">
        <v>139</v>
      </c>
      <c r="C22" s="108">
        <v>2</v>
      </c>
      <c r="D22" s="108">
        <v>2</v>
      </c>
      <c r="E22" s="104">
        <v>100</v>
      </c>
      <c r="F22" s="104" t="s">
        <v>58</v>
      </c>
      <c r="G22" s="155">
        <v>2</v>
      </c>
    </row>
    <row r="23" spans="1:7" s="123" customFormat="1" ht="45">
      <c r="A23" s="175" t="s">
        <v>116</v>
      </c>
      <c r="B23" s="118" t="s">
        <v>9</v>
      </c>
      <c r="C23" s="104" t="s">
        <v>14</v>
      </c>
      <c r="D23" s="104" t="s">
        <v>14</v>
      </c>
      <c r="E23" s="104" t="s">
        <v>14</v>
      </c>
      <c r="F23" s="104" t="s">
        <v>14</v>
      </c>
      <c r="G23" s="155">
        <v>2</v>
      </c>
    </row>
    <row r="24" spans="1:7" ht="15">
      <c r="A24" s="175" t="s">
        <v>94</v>
      </c>
      <c r="B24" s="119" t="s">
        <v>120</v>
      </c>
      <c r="C24" s="104">
        <v>0</v>
      </c>
      <c r="D24" s="104">
        <v>0</v>
      </c>
      <c r="E24" s="104">
        <v>100</v>
      </c>
      <c r="F24" s="104" t="s">
        <v>56</v>
      </c>
      <c r="G24" s="155">
        <v>2</v>
      </c>
    </row>
    <row r="25" spans="1:7" ht="30">
      <c r="A25" s="175" t="s">
        <v>95</v>
      </c>
      <c r="B25" s="119" t="s">
        <v>121</v>
      </c>
      <c r="C25" s="104">
        <v>0</v>
      </c>
      <c r="D25" s="104">
        <v>0</v>
      </c>
      <c r="E25" s="104">
        <v>100</v>
      </c>
      <c r="F25" s="104" t="s">
        <v>56</v>
      </c>
      <c r="G25" s="155">
        <v>2</v>
      </c>
    </row>
    <row r="26" spans="1:7" ht="30">
      <c r="A26" s="175" t="s">
        <v>96</v>
      </c>
      <c r="B26" s="119" t="s">
        <v>122</v>
      </c>
      <c r="C26" s="104">
        <v>0</v>
      </c>
      <c r="D26" s="104">
        <v>0</v>
      </c>
      <c r="E26" s="104">
        <v>100</v>
      </c>
      <c r="F26" s="104" t="s">
        <v>56</v>
      </c>
      <c r="G26" s="155">
        <v>2</v>
      </c>
    </row>
    <row r="27" spans="1:7" ht="15">
      <c r="A27" s="175"/>
      <c r="B27" s="119"/>
      <c r="C27" s="104"/>
      <c r="D27" s="104"/>
      <c r="E27" s="104"/>
      <c r="F27" s="104"/>
      <c r="G27" s="155"/>
    </row>
    <row r="28" spans="1:7" ht="30">
      <c r="A28" s="175" t="s">
        <v>86</v>
      </c>
      <c r="B28" s="119" t="s">
        <v>123</v>
      </c>
      <c r="C28" s="104" t="s">
        <v>14</v>
      </c>
      <c r="D28" s="104" t="s">
        <v>14</v>
      </c>
      <c r="E28" s="104" t="s">
        <v>14</v>
      </c>
      <c r="F28" s="104" t="s">
        <v>14</v>
      </c>
      <c r="G28" s="155">
        <v>2</v>
      </c>
    </row>
    <row r="29" spans="1:7" ht="45">
      <c r="A29" s="175" t="s">
        <v>104</v>
      </c>
      <c r="B29" s="118" t="s">
        <v>124</v>
      </c>
      <c r="C29" s="104">
        <v>0</v>
      </c>
      <c r="D29" s="104">
        <v>0</v>
      </c>
      <c r="E29" s="104">
        <v>100</v>
      </c>
      <c r="F29" s="104" t="s">
        <v>58</v>
      </c>
      <c r="G29" s="155">
        <v>2</v>
      </c>
    </row>
    <row r="30" spans="1:7" ht="15">
      <c r="A30" s="175"/>
      <c r="B30" s="118"/>
      <c r="C30" s="104"/>
      <c r="D30" s="104"/>
      <c r="E30" s="104"/>
      <c r="F30" s="104"/>
      <c r="G30" s="155"/>
    </row>
    <row r="31" spans="1:7" ht="45">
      <c r="A31" s="175" t="s">
        <v>87</v>
      </c>
      <c r="B31" s="119" t="s">
        <v>10</v>
      </c>
      <c r="C31" s="104" t="s">
        <v>14</v>
      </c>
      <c r="D31" s="104" t="s">
        <v>14</v>
      </c>
      <c r="E31" s="104" t="s">
        <v>14</v>
      </c>
      <c r="F31" s="104" t="s">
        <v>14</v>
      </c>
      <c r="G31" s="155">
        <v>2</v>
      </c>
    </row>
    <row r="32" spans="1:7" ht="15">
      <c r="A32" s="175"/>
      <c r="B32" s="119" t="s">
        <v>57</v>
      </c>
      <c r="C32" s="104"/>
      <c r="D32" s="104"/>
      <c r="E32" s="104"/>
      <c r="F32" s="104"/>
      <c r="G32" s="155"/>
    </row>
    <row r="33" spans="1:7" s="123" customFormat="1" ht="45">
      <c r="A33" s="175" t="s">
        <v>88</v>
      </c>
      <c r="B33" s="118" t="s">
        <v>249</v>
      </c>
      <c r="C33" s="104">
        <v>0</v>
      </c>
      <c r="D33" s="104">
        <v>0</v>
      </c>
      <c r="E33" s="104">
        <v>100</v>
      </c>
      <c r="F33" s="104" t="s">
        <v>58</v>
      </c>
      <c r="G33" s="155">
        <v>2</v>
      </c>
    </row>
    <row r="34" spans="1:7" s="123" customFormat="1" ht="76.5" customHeight="1">
      <c r="A34" s="175" t="s">
        <v>117</v>
      </c>
      <c r="B34" s="129" t="s">
        <v>275</v>
      </c>
      <c r="C34" s="107">
        <v>0</v>
      </c>
      <c r="D34" s="107">
        <v>0</v>
      </c>
      <c r="E34" s="104">
        <v>100</v>
      </c>
      <c r="F34" s="104" t="s">
        <v>56</v>
      </c>
      <c r="G34" s="155">
        <v>2</v>
      </c>
    </row>
    <row r="35" spans="1:7" s="123" customFormat="1" ht="15">
      <c r="A35" s="175"/>
      <c r="B35" s="118"/>
      <c r="C35" s="107"/>
      <c r="D35" s="107"/>
      <c r="E35" s="104"/>
      <c r="F35" s="104"/>
      <c r="G35" s="155"/>
    </row>
    <row r="36" spans="1:7" ht="15.75" thickBot="1">
      <c r="A36" s="176" t="s">
        <v>89</v>
      </c>
      <c r="B36" s="177" t="s">
        <v>250</v>
      </c>
      <c r="C36" s="158" t="s">
        <v>14</v>
      </c>
      <c r="D36" s="158" t="s">
        <v>14</v>
      </c>
      <c r="E36" s="158" t="s">
        <v>14</v>
      </c>
      <c r="F36" s="158" t="s">
        <v>14</v>
      </c>
      <c r="G36" s="193">
        <v>2</v>
      </c>
    </row>
    <row r="37" ht="19.5" customHeight="1"/>
    <row r="38" spans="2:8" s="110" customFormat="1" ht="30" customHeight="1">
      <c r="B38" s="127" t="s">
        <v>254</v>
      </c>
      <c r="C38" s="127"/>
      <c r="D38" s="228" t="s">
        <v>258</v>
      </c>
      <c r="E38" s="228"/>
      <c r="F38" s="234"/>
      <c r="G38" s="234"/>
      <c r="H38" s="112"/>
    </row>
    <row r="39" spans="1:2" ht="15">
      <c r="A39" s="124"/>
      <c r="B39" s="125"/>
    </row>
    <row r="40" spans="1:7" s="126" customFormat="1" ht="12">
      <c r="A40" s="255" t="s">
        <v>59</v>
      </c>
      <c r="B40" s="256"/>
      <c r="C40" s="256"/>
      <c r="D40" s="256"/>
      <c r="E40" s="256"/>
      <c r="F40" s="256"/>
      <c r="G40" s="256"/>
    </row>
    <row r="41" s="126" customFormat="1" ht="3" customHeight="1">
      <c r="A41" s="31"/>
    </row>
  </sheetData>
  <sheetProtection/>
  <mergeCells count="11">
    <mergeCell ref="F6:F7"/>
    <mergeCell ref="G6:G7"/>
    <mergeCell ref="B3:G3"/>
    <mergeCell ref="D38:E38"/>
    <mergeCell ref="F38:G38"/>
    <mergeCell ref="A40:G40"/>
    <mergeCell ref="B6:B7"/>
    <mergeCell ref="A6:A7"/>
    <mergeCell ref="A8:B8"/>
    <mergeCell ref="C6:D6"/>
    <mergeCell ref="E6:E7"/>
  </mergeCells>
  <printOptions horizontalCentered="1"/>
  <pageMargins left="0.61" right="0.21" top="0.1968503937007874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5"/>
  <sheetViews>
    <sheetView zoomScale="136" zoomScaleNormal="136" zoomScalePageLayoutView="0" workbookViewId="0" topLeftCell="A1">
      <selection activeCell="A29" sqref="A29"/>
    </sheetView>
  </sheetViews>
  <sheetFormatPr defaultColWidth="9.00390625" defaultRowHeight="12.75"/>
  <cols>
    <col min="1" max="1" width="44.125" style="0" customWidth="1"/>
    <col min="2" max="2" width="19.00390625" style="0" customWidth="1"/>
    <col min="3" max="3" width="24.875" style="0" customWidth="1"/>
  </cols>
  <sheetData>
    <row r="1" ht="12.75"/>
    <row r="3" ht="15">
      <c r="A3" s="196"/>
    </row>
    <row r="4" spans="1:4" ht="32.25" customHeight="1">
      <c r="A4" s="204" t="s">
        <v>277</v>
      </c>
      <c r="B4" s="205"/>
      <c r="C4" s="205"/>
      <c r="D4" s="205"/>
    </row>
    <row r="5" spans="1:4" ht="37.5" customHeight="1">
      <c r="A5" s="259" t="s">
        <v>278</v>
      </c>
      <c r="B5" s="259"/>
      <c r="C5" s="259"/>
      <c r="D5" s="205"/>
    </row>
    <row r="6" spans="1:4" ht="12.75">
      <c r="A6" s="206" t="s">
        <v>279</v>
      </c>
      <c r="B6" s="205"/>
      <c r="C6" s="205"/>
      <c r="D6" s="205"/>
    </row>
    <row r="7" spans="1:4" ht="16.5" thickBot="1">
      <c r="A7" s="207"/>
      <c r="B7" s="205"/>
      <c r="C7" s="205"/>
      <c r="D7" s="205"/>
    </row>
    <row r="8" spans="1:4" ht="48" thickBot="1">
      <c r="A8" s="208" t="s">
        <v>263</v>
      </c>
      <c r="B8" s="209" t="s">
        <v>280</v>
      </c>
      <c r="C8" s="209" t="s">
        <v>13</v>
      </c>
      <c r="D8" s="205"/>
    </row>
    <row r="9" spans="1:4" ht="45.75" customHeight="1">
      <c r="A9" s="210" t="s">
        <v>281</v>
      </c>
      <c r="B9" s="266">
        <v>1</v>
      </c>
      <c r="C9" s="262">
        <v>0.2667</v>
      </c>
      <c r="D9" s="205"/>
    </row>
    <row r="10" spans="1:4" ht="16.5" thickBot="1">
      <c r="A10" s="210" t="s">
        <v>264</v>
      </c>
      <c r="B10" s="267"/>
      <c r="C10" s="263"/>
      <c r="D10" s="205"/>
    </row>
    <row r="11" spans="1:4" ht="69" customHeight="1">
      <c r="A11" s="260" t="s">
        <v>282</v>
      </c>
      <c r="B11" s="264" t="s">
        <v>286</v>
      </c>
      <c r="C11" s="262">
        <v>0</v>
      </c>
      <c r="D11" s="205"/>
    </row>
    <row r="12" spans="1:4" ht="13.5" customHeight="1" thickBot="1">
      <c r="A12" s="261"/>
      <c r="B12" s="265"/>
      <c r="C12" s="263"/>
      <c r="D12" s="205"/>
    </row>
    <row r="13" spans="1:4" ht="48" customHeight="1">
      <c r="A13" s="260" t="s">
        <v>283</v>
      </c>
      <c r="B13" s="264" t="s">
        <v>287</v>
      </c>
      <c r="C13" s="262">
        <v>1.0017</v>
      </c>
      <c r="D13" s="205"/>
    </row>
    <row r="14" spans="1:4" ht="13.5" customHeight="1" thickBot="1">
      <c r="A14" s="261"/>
      <c r="B14" s="265"/>
      <c r="C14" s="263"/>
      <c r="D14" s="205"/>
    </row>
    <row r="15" spans="1:4" ht="28.5" customHeight="1">
      <c r="A15" s="211" t="s">
        <v>284</v>
      </c>
      <c r="B15" s="266" t="s">
        <v>285</v>
      </c>
      <c r="C15" s="262">
        <v>14.956261</v>
      </c>
      <c r="D15" s="205"/>
    </row>
    <row r="16" spans="1:4" ht="12.75" customHeight="1" thickBot="1">
      <c r="A16" s="213" t="s">
        <v>143</v>
      </c>
      <c r="B16" s="267"/>
      <c r="C16" s="263"/>
      <c r="D16" s="205"/>
    </row>
    <row r="17" spans="1:4" ht="44.25" customHeight="1" thickBot="1">
      <c r="A17" s="213" t="s">
        <v>284</v>
      </c>
      <c r="B17" s="214" t="s">
        <v>285</v>
      </c>
      <c r="C17" s="215">
        <v>0</v>
      </c>
      <c r="D17" s="205"/>
    </row>
    <row r="18" spans="1:4" ht="15.75">
      <c r="A18" s="211" t="s">
        <v>284</v>
      </c>
      <c r="B18" s="266" t="s">
        <v>285</v>
      </c>
      <c r="C18" s="262">
        <v>1.0102</v>
      </c>
      <c r="D18" s="205"/>
    </row>
    <row r="19" spans="1:4" ht="15.75">
      <c r="A19" s="210" t="s">
        <v>143</v>
      </c>
      <c r="B19" s="267"/>
      <c r="C19" s="269"/>
      <c r="D19" s="205"/>
    </row>
    <row r="20" spans="1:4" ht="16.5" thickBot="1">
      <c r="A20" s="212"/>
      <c r="B20" s="268"/>
      <c r="C20" s="263"/>
      <c r="D20" s="205"/>
    </row>
    <row r="21" spans="1:4" ht="12.75">
      <c r="A21" s="260" t="s">
        <v>288</v>
      </c>
      <c r="B21" s="216" t="s">
        <v>289</v>
      </c>
      <c r="C21" s="262">
        <v>1</v>
      </c>
      <c r="D21" s="205"/>
    </row>
    <row r="22" spans="1:4" ht="32.25" thickBot="1">
      <c r="A22" s="261"/>
      <c r="B22" s="217" t="s">
        <v>290</v>
      </c>
      <c r="C22" s="263"/>
      <c r="D22" s="205"/>
    </row>
    <row r="23" spans="1:4" ht="31.5">
      <c r="A23" s="210" t="s">
        <v>291</v>
      </c>
      <c r="B23" s="216" t="s">
        <v>289</v>
      </c>
      <c r="C23" s="262"/>
      <c r="D23" s="205"/>
    </row>
    <row r="24" spans="1:4" ht="48" thickBot="1">
      <c r="A24" s="212" t="s">
        <v>292</v>
      </c>
      <c r="B24" s="217" t="s">
        <v>290</v>
      </c>
      <c r="C24" s="263"/>
      <c r="D24" s="205"/>
    </row>
    <row r="25" spans="1:4" ht="31.5">
      <c r="A25" s="210" t="s">
        <v>291</v>
      </c>
      <c r="B25" s="216" t="s">
        <v>289</v>
      </c>
      <c r="C25" s="262">
        <v>0</v>
      </c>
      <c r="D25" s="205"/>
    </row>
    <row r="26" spans="1:4" ht="32.25" thickBot="1">
      <c r="A26" s="212" t="s">
        <v>293</v>
      </c>
      <c r="B26" s="217" t="s">
        <v>290</v>
      </c>
      <c r="C26" s="263"/>
      <c r="D26" s="205"/>
    </row>
    <row r="27" spans="1:4" ht="12.75">
      <c r="A27" s="205"/>
      <c r="B27" s="205"/>
      <c r="C27" s="205"/>
      <c r="D27" s="205"/>
    </row>
    <row r="28" spans="1:4" ht="12.75">
      <c r="A28" s="205"/>
      <c r="B28" s="205"/>
      <c r="C28" s="205"/>
      <c r="D28" s="205"/>
    </row>
    <row r="29" spans="1:4" ht="15.75">
      <c r="A29" s="127" t="s">
        <v>254</v>
      </c>
      <c r="B29" s="127"/>
      <c r="C29" s="228" t="s">
        <v>258</v>
      </c>
      <c r="D29" s="228"/>
    </row>
    <row r="30" spans="1:4" ht="12.75">
      <c r="A30" s="205"/>
      <c r="B30" s="205"/>
      <c r="C30" s="205"/>
      <c r="D30" s="205"/>
    </row>
    <row r="31" spans="1:4" ht="12.75">
      <c r="A31" s="205"/>
      <c r="B31" s="205"/>
      <c r="C31" s="205"/>
      <c r="D31" s="205"/>
    </row>
    <row r="32" spans="1:4" ht="12.75">
      <c r="A32" s="205"/>
      <c r="B32" s="205"/>
      <c r="C32" s="205"/>
      <c r="D32" s="205"/>
    </row>
    <row r="33" spans="1:4" ht="12.75">
      <c r="A33" s="205"/>
      <c r="B33" s="205"/>
      <c r="C33" s="205"/>
      <c r="D33" s="205"/>
    </row>
    <row r="34" spans="1:4" ht="12.75">
      <c r="A34" s="205"/>
      <c r="B34" s="205"/>
      <c r="C34" s="205"/>
      <c r="D34" s="205"/>
    </row>
    <row r="35" spans="1:4" ht="12.75">
      <c r="A35" s="205"/>
      <c r="B35" s="205"/>
      <c r="C35" s="205"/>
      <c r="D35" s="205"/>
    </row>
  </sheetData>
  <sheetProtection/>
  <mergeCells count="18">
    <mergeCell ref="B18:B20"/>
    <mergeCell ref="C18:C20"/>
    <mergeCell ref="B9:B10"/>
    <mergeCell ref="C9:C10"/>
    <mergeCell ref="A11:A12"/>
    <mergeCell ref="B11:B12"/>
    <mergeCell ref="C11:C12"/>
    <mergeCell ref="A13:A14"/>
    <mergeCell ref="A5:C5"/>
    <mergeCell ref="C29:D29"/>
    <mergeCell ref="A21:A22"/>
    <mergeCell ref="C21:C22"/>
    <mergeCell ref="C23:C24"/>
    <mergeCell ref="C25:C26"/>
    <mergeCell ref="B13:B14"/>
    <mergeCell ref="C13:C14"/>
    <mergeCell ref="B15:B16"/>
    <mergeCell ref="C15:C16"/>
  </mergeCells>
  <hyperlinks>
    <hyperlink ref="A5" r:id="rId1" display="garantf1://3000000.0/"/>
    <hyperlink ref="B9" r:id="rId2" display="sub_1001"/>
    <hyperlink ref="B15" r:id="rId3" display="sub_4"/>
    <hyperlink ref="B17" r:id="rId4" display="sub_4"/>
    <hyperlink ref="B18" r:id="rId5" display="sub_4"/>
    <hyperlink ref="B21" r:id="rId6" display="sub_71"/>
    <hyperlink ref="B23" r:id="rId7" display="sub_71"/>
    <hyperlink ref="B25" r:id="rId8" display="sub_71"/>
  </hyperlinks>
  <printOptions/>
  <pageMargins left="0.75" right="0.75" top="0.71" bottom="0.56" header="0.5" footer="0.5"/>
  <pageSetup fitToHeight="1" fitToWidth="1" horizontalDpi="600" verticalDpi="600" orientation="portrait" paperSize="9" scale="90" r:id="rId12"/>
  <drawing r:id="rId11"/>
  <legacy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zoomScalePageLayoutView="0" workbookViewId="0" topLeftCell="A19">
      <selection activeCell="A13" sqref="A13:A14"/>
    </sheetView>
  </sheetViews>
  <sheetFormatPr defaultColWidth="9.00390625" defaultRowHeight="12.75"/>
  <cols>
    <col min="1" max="1" width="39.375" style="0" customWidth="1"/>
    <col min="2" max="2" width="16.625" style="0" customWidth="1"/>
    <col min="3" max="3" width="35.75390625" style="0" customWidth="1"/>
  </cols>
  <sheetData>
    <row r="2" spans="1:5" ht="15.75" customHeight="1">
      <c r="A2" s="218" t="s">
        <v>294</v>
      </c>
      <c r="B2" s="219"/>
      <c r="C2" s="219"/>
      <c r="D2" s="197"/>
      <c r="E2" s="197"/>
    </row>
    <row r="3" spans="1:5" ht="44.25" customHeight="1">
      <c r="A3" s="270" t="s">
        <v>295</v>
      </c>
      <c r="B3" s="270"/>
      <c r="C3" s="270"/>
      <c r="D3" s="197"/>
      <c r="E3" s="197"/>
    </row>
    <row r="4" spans="1:3" ht="16.5" thickBot="1">
      <c r="A4" s="220"/>
      <c r="B4" s="205"/>
      <c r="C4" s="205"/>
    </row>
    <row r="5" spans="1:3" ht="48" customHeight="1" thickBot="1">
      <c r="A5" s="208" t="s">
        <v>263</v>
      </c>
      <c r="B5" s="209" t="s">
        <v>280</v>
      </c>
      <c r="C5" s="209" t="s">
        <v>13</v>
      </c>
    </row>
    <row r="6" spans="1:3" ht="83.25" customHeight="1">
      <c r="A6" s="260" t="s">
        <v>296</v>
      </c>
      <c r="B6" s="262"/>
      <c r="C6" s="221" t="s">
        <v>297</v>
      </c>
    </row>
    <row r="7" spans="1:3" ht="32.25" thickBot="1">
      <c r="A7" s="261"/>
      <c r="B7" s="263"/>
      <c r="C7" s="222" t="s">
        <v>0</v>
      </c>
    </row>
    <row r="8" spans="1:3" ht="62.25" customHeight="1" thickBot="1">
      <c r="A8" s="212" t="s">
        <v>1</v>
      </c>
      <c r="B8" s="223"/>
      <c r="C8" s="217" t="s">
        <v>304</v>
      </c>
    </row>
    <row r="9" spans="1:3" ht="61.5" customHeight="1">
      <c r="A9" s="260" t="s">
        <v>2</v>
      </c>
      <c r="B9" s="266" t="s">
        <v>3</v>
      </c>
      <c r="C9" s="271">
        <v>1</v>
      </c>
    </row>
    <row r="10" spans="1:3" ht="13.5" thickBot="1">
      <c r="A10" s="261"/>
      <c r="B10" s="268"/>
      <c r="C10" s="272"/>
    </row>
    <row r="11" spans="1:3" ht="47.25" customHeight="1">
      <c r="A11" s="260" t="s">
        <v>4</v>
      </c>
      <c r="B11" s="266" t="s">
        <v>3</v>
      </c>
      <c r="C11" s="271">
        <v>0</v>
      </c>
    </row>
    <row r="12" spans="1:3" ht="13.5" thickBot="1">
      <c r="A12" s="261"/>
      <c r="B12" s="268"/>
      <c r="C12" s="272"/>
    </row>
    <row r="13" spans="1:3" ht="54" customHeight="1">
      <c r="A13" s="260" t="s">
        <v>5</v>
      </c>
      <c r="B13" s="266">
        <v>7</v>
      </c>
      <c r="C13" s="271">
        <v>0.65</v>
      </c>
    </row>
    <row r="14" spans="1:3" ht="13.5" thickBot="1">
      <c r="A14" s="261"/>
      <c r="B14" s="268"/>
      <c r="C14" s="272"/>
    </row>
    <row r="15" ht="15">
      <c r="A15" s="196"/>
    </row>
    <row r="17" spans="1:4" ht="15.75">
      <c r="A17" s="127" t="s">
        <v>254</v>
      </c>
      <c r="B17" s="127"/>
      <c r="C17" s="228" t="s">
        <v>258</v>
      </c>
      <c r="D17" s="228"/>
    </row>
  </sheetData>
  <sheetProtection/>
  <mergeCells count="13">
    <mergeCell ref="C17:D17"/>
    <mergeCell ref="A13:A14"/>
    <mergeCell ref="B13:B14"/>
    <mergeCell ref="C13:C14"/>
    <mergeCell ref="A3:C3"/>
    <mergeCell ref="C9:C10"/>
    <mergeCell ref="A11:A12"/>
    <mergeCell ref="B11:B12"/>
    <mergeCell ref="C11:C12"/>
    <mergeCell ref="A6:A7"/>
    <mergeCell ref="B6:B7"/>
    <mergeCell ref="A9:A10"/>
    <mergeCell ref="B9:B10"/>
  </mergeCells>
  <hyperlinks>
    <hyperlink ref="B9" r:id="rId1" display="sub_71"/>
    <hyperlink ref="B11" r:id="rId2" display="sub_71"/>
    <hyperlink ref="B13" r:id="rId3" display="sub_700"/>
  </hyperlinks>
  <printOptions/>
  <pageMargins left="0.43" right="0.5" top="1" bottom="1" header="0.5" footer="0.5"/>
  <pageSetup fitToHeight="1" fitToWidth="1" horizontalDpi="600" verticalDpi="600" orientation="portrait" paperSize="9" scale="94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40" t="s">
        <v>72</v>
      </c>
    </row>
    <row r="2" ht="20.25" customHeight="1">
      <c r="E2" s="40" t="s">
        <v>144</v>
      </c>
    </row>
    <row r="3" ht="20.25" customHeight="1">
      <c r="E3" s="40" t="s">
        <v>195</v>
      </c>
    </row>
    <row r="4" ht="20.25" customHeight="1">
      <c r="E4" s="40"/>
    </row>
    <row r="5" spans="1:5" ht="15.75">
      <c r="A5" s="30" t="s">
        <v>145</v>
      </c>
      <c r="B5" s="30"/>
      <c r="C5" s="30"/>
      <c r="D5" s="30"/>
      <c r="E5" s="30"/>
    </row>
    <row r="6" spans="1:5" ht="14.25" customHeight="1">
      <c r="A6" s="30" t="s">
        <v>146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 customHeight="1">
      <c r="A9" s="273" t="s">
        <v>78</v>
      </c>
      <c r="B9" s="273" t="s">
        <v>21</v>
      </c>
      <c r="C9" s="38" t="s">
        <v>24</v>
      </c>
      <c r="D9" s="38"/>
      <c r="E9" s="273" t="s">
        <v>147</v>
      </c>
    </row>
    <row r="10" spans="1:5" s="10" customFormat="1" ht="30">
      <c r="A10" s="274"/>
      <c r="B10" s="274"/>
      <c r="C10" s="28" t="s">
        <v>148</v>
      </c>
      <c r="D10" s="28" t="s">
        <v>149</v>
      </c>
      <c r="E10" s="274"/>
    </row>
    <row r="11" spans="1:5" s="10" customFormat="1" ht="18.75">
      <c r="A11" s="38"/>
      <c r="B11" s="41" t="s">
        <v>230</v>
      </c>
      <c r="C11" s="42"/>
      <c r="D11" s="42"/>
      <c r="E11" s="42"/>
    </row>
    <row r="12" spans="1:5" s="10" customFormat="1" ht="12.75">
      <c r="A12" s="38"/>
      <c r="B12" s="43" t="s">
        <v>198</v>
      </c>
      <c r="C12" s="82">
        <v>23960</v>
      </c>
      <c r="D12" s="82">
        <v>10968</v>
      </c>
      <c r="E12" s="82"/>
    </row>
    <row r="13" spans="1:5" s="10" customFormat="1" ht="12.75">
      <c r="A13" s="38"/>
      <c r="B13" s="44" t="s">
        <v>150</v>
      </c>
      <c r="C13" s="82">
        <v>23002</v>
      </c>
      <c r="D13" s="82">
        <v>10551</v>
      </c>
      <c r="E13" s="82"/>
    </row>
    <row r="14" spans="1:5" s="11" customFormat="1" ht="18.75">
      <c r="A14" s="45" t="s">
        <v>141</v>
      </c>
      <c r="B14" s="44" t="s">
        <v>151</v>
      </c>
      <c r="C14" s="83"/>
      <c r="D14" s="83"/>
      <c r="E14" s="83"/>
    </row>
    <row r="15" spans="1:5" s="11" customFormat="1" ht="25.5">
      <c r="A15" s="275" t="s">
        <v>25</v>
      </c>
      <c r="B15" s="44" t="s">
        <v>199</v>
      </c>
      <c r="C15" s="84" t="s">
        <v>152</v>
      </c>
      <c r="D15" s="83" t="s">
        <v>152</v>
      </c>
      <c r="E15" s="83" t="s">
        <v>14</v>
      </c>
    </row>
    <row r="16" spans="1:5" s="11" customFormat="1" ht="25.5">
      <c r="A16" s="276"/>
      <c r="B16" s="48" t="s">
        <v>153</v>
      </c>
      <c r="C16" s="85">
        <v>3</v>
      </c>
      <c r="D16" s="86">
        <v>3</v>
      </c>
      <c r="E16" s="86"/>
    </row>
    <row r="17" spans="1:5" s="11" customFormat="1" ht="12.75">
      <c r="A17" s="276"/>
      <c r="B17" s="48" t="s">
        <v>154</v>
      </c>
      <c r="C17" s="85">
        <v>125</v>
      </c>
      <c r="D17" s="86">
        <v>128</v>
      </c>
      <c r="E17" s="86"/>
    </row>
    <row r="18" spans="1:5" s="11" customFormat="1" ht="38.25">
      <c r="A18" s="46" t="s">
        <v>101</v>
      </c>
      <c r="B18" s="44" t="s">
        <v>200</v>
      </c>
      <c r="C18" s="84" t="s">
        <v>152</v>
      </c>
      <c r="D18" s="83" t="s">
        <v>152</v>
      </c>
      <c r="E18" s="86" t="s">
        <v>14</v>
      </c>
    </row>
    <row r="19" spans="1:5" s="11" customFormat="1" ht="25.5">
      <c r="A19" s="47" t="s">
        <v>26</v>
      </c>
      <c r="B19" s="48" t="s">
        <v>98</v>
      </c>
      <c r="C19" s="85">
        <v>5</v>
      </c>
      <c r="D19" s="86">
        <v>6</v>
      </c>
      <c r="E19" s="86"/>
    </row>
    <row r="20" spans="1:5" s="11" customFormat="1" ht="25.5">
      <c r="A20" s="47" t="s">
        <v>27</v>
      </c>
      <c r="B20" s="48" t="s">
        <v>155</v>
      </c>
      <c r="C20" s="85">
        <v>1</v>
      </c>
      <c r="D20" s="85">
        <v>1</v>
      </c>
      <c r="E20" s="86"/>
    </row>
    <row r="21" spans="1:5" s="11" customFormat="1" ht="25.5">
      <c r="A21" s="47" t="s">
        <v>28</v>
      </c>
      <c r="B21" s="50" t="s">
        <v>100</v>
      </c>
      <c r="C21" s="85">
        <v>3</v>
      </c>
      <c r="D21" s="86">
        <v>3</v>
      </c>
      <c r="E21" s="86"/>
    </row>
    <row r="22" spans="1:5" s="11" customFormat="1" ht="25.5">
      <c r="A22" s="47" t="s">
        <v>29</v>
      </c>
      <c r="B22" s="48" t="s">
        <v>201</v>
      </c>
      <c r="C22" s="85">
        <v>7</v>
      </c>
      <c r="D22" s="85">
        <v>8</v>
      </c>
      <c r="E22" s="86"/>
    </row>
    <row r="23" spans="1:5" s="11" customFormat="1" ht="25.5">
      <c r="A23" s="51" t="s">
        <v>81</v>
      </c>
      <c r="B23" s="52" t="s">
        <v>202</v>
      </c>
      <c r="C23" s="84" t="s">
        <v>152</v>
      </c>
      <c r="D23" s="83" t="s">
        <v>152</v>
      </c>
      <c r="E23" s="86" t="s">
        <v>14</v>
      </c>
    </row>
    <row r="24" spans="1:5" s="11" customFormat="1" ht="25.5">
      <c r="A24" s="53" t="s">
        <v>30</v>
      </c>
      <c r="B24" s="54" t="s">
        <v>125</v>
      </c>
      <c r="C24" s="85">
        <v>1</v>
      </c>
      <c r="D24" s="86">
        <v>1</v>
      </c>
      <c r="E24" s="86"/>
    </row>
    <row r="25" spans="1:5" s="11" customFormat="1" ht="38.25">
      <c r="A25" s="53" t="s">
        <v>31</v>
      </c>
      <c r="B25" s="54" t="s">
        <v>126</v>
      </c>
      <c r="C25" s="85">
        <v>0</v>
      </c>
      <c r="D25" s="86">
        <v>0</v>
      </c>
      <c r="E25" s="86"/>
    </row>
    <row r="26" spans="1:5" s="11" customFormat="1" ht="38.25">
      <c r="A26" s="55" t="s">
        <v>32</v>
      </c>
      <c r="B26" s="56" t="s">
        <v>127</v>
      </c>
      <c r="C26" s="85">
        <v>0</v>
      </c>
      <c r="D26" s="86">
        <v>0</v>
      </c>
      <c r="E26" s="86"/>
    </row>
    <row r="27" spans="1:5" s="11" customFormat="1" ht="38.25">
      <c r="A27" s="57" t="s">
        <v>33</v>
      </c>
      <c r="B27" s="58" t="s">
        <v>203</v>
      </c>
      <c r="C27" s="86">
        <v>1</v>
      </c>
      <c r="D27" s="86">
        <v>1</v>
      </c>
      <c r="E27" s="86"/>
    </row>
    <row r="28" spans="1:5" s="11" customFormat="1" ht="51">
      <c r="A28" s="39" t="s">
        <v>34</v>
      </c>
      <c r="B28" s="43" t="s">
        <v>93</v>
      </c>
      <c r="C28" s="86">
        <v>1</v>
      </c>
      <c r="D28" s="86">
        <v>1</v>
      </c>
      <c r="E28" s="86"/>
    </row>
    <row r="29" spans="1:5" s="11" customFormat="1" ht="38.25">
      <c r="A29" s="59" t="s">
        <v>35</v>
      </c>
      <c r="B29" s="44" t="s">
        <v>204</v>
      </c>
      <c r="C29" s="86">
        <v>0</v>
      </c>
      <c r="D29" s="86">
        <v>0</v>
      </c>
      <c r="E29" s="86"/>
    </row>
    <row r="30" spans="1:5" s="11" customFormat="1" ht="25.5">
      <c r="A30" s="59" t="s">
        <v>89</v>
      </c>
      <c r="B30" s="44" t="s">
        <v>205</v>
      </c>
      <c r="C30" s="84" t="s">
        <v>152</v>
      </c>
      <c r="D30" s="83" t="s">
        <v>152</v>
      </c>
      <c r="E30" s="86" t="s">
        <v>14</v>
      </c>
    </row>
    <row r="31" spans="1:5" s="11" customFormat="1" ht="25.5">
      <c r="A31" s="60" t="s">
        <v>36</v>
      </c>
      <c r="B31" s="48" t="s">
        <v>206</v>
      </c>
      <c r="C31" s="85">
        <v>17012</v>
      </c>
      <c r="D31" s="86">
        <v>8547</v>
      </c>
      <c r="E31" s="86"/>
    </row>
    <row r="32" spans="1:5" s="11" customFormat="1" ht="38.25">
      <c r="A32" s="57" t="s">
        <v>37</v>
      </c>
      <c r="B32" s="58" t="s">
        <v>207</v>
      </c>
      <c r="C32" s="85">
        <v>0</v>
      </c>
      <c r="D32" s="86">
        <v>0</v>
      </c>
      <c r="E32" s="86"/>
    </row>
    <row r="33" spans="1:5" s="11" customFormat="1" ht="20.25">
      <c r="A33" s="61" t="s">
        <v>140</v>
      </c>
      <c r="B33" s="58" t="s">
        <v>156</v>
      </c>
      <c r="C33" s="83"/>
      <c r="D33" s="83"/>
      <c r="E33" s="83"/>
    </row>
    <row r="34" spans="1:5" s="11" customFormat="1" ht="25.5">
      <c r="A34" s="59" t="s">
        <v>35</v>
      </c>
      <c r="B34" s="43" t="s">
        <v>157</v>
      </c>
      <c r="C34" s="86">
        <v>0</v>
      </c>
      <c r="D34" s="86">
        <v>2</v>
      </c>
      <c r="E34" s="86"/>
    </row>
    <row r="35" spans="1:5" s="11" customFormat="1" ht="38.25">
      <c r="A35" s="39" t="s">
        <v>37</v>
      </c>
      <c r="B35" s="43" t="s">
        <v>208</v>
      </c>
      <c r="C35" s="86">
        <v>0</v>
      </c>
      <c r="D35" s="86">
        <v>0</v>
      </c>
      <c r="E35" s="86"/>
    </row>
    <row r="36" spans="1:5" s="11" customFormat="1" ht="38.25">
      <c r="A36" s="59" t="s">
        <v>43</v>
      </c>
      <c r="B36" s="43" t="s">
        <v>158</v>
      </c>
      <c r="C36" s="86">
        <v>0</v>
      </c>
      <c r="D36" s="86">
        <v>0</v>
      </c>
      <c r="E36" s="86"/>
    </row>
    <row r="37" spans="1:5" s="11" customFormat="1" ht="18.75">
      <c r="A37" s="45" t="s">
        <v>44</v>
      </c>
      <c r="B37" s="43" t="s">
        <v>159</v>
      </c>
      <c r="C37" s="83"/>
      <c r="D37" s="83"/>
      <c r="E37" s="83"/>
    </row>
    <row r="38" spans="1:5" s="11" customFormat="1" ht="38.25">
      <c r="A38" s="39" t="s">
        <v>45</v>
      </c>
      <c r="B38" s="43" t="s">
        <v>209</v>
      </c>
      <c r="C38" s="86">
        <v>1</v>
      </c>
      <c r="D38" s="86">
        <v>1</v>
      </c>
      <c r="E38" s="86"/>
    </row>
    <row r="39" spans="1:5" s="11" customFormat="1" ht="25.5">
      <c r="A39" s="59" t="s">
        <v>30</v>
      </c>
      <c r="B39" s="43" t="s">
        <v>160</v>
      </c>
      <c r="C39" s="96">
        <v>8</v>
      </c>
      <c r="D39" s="96">
        <v>6</v>
      </c>
      <c r="E39" s="98" t="s">
        <v>233</v>
      </c>
    </row>
    <row r="40" spans="1:5" s="11" customFormat="1" ht="38.25">
      <c r="A40" s="59" t="s">
        <v>31</v>
      </c>
      <c r="B40" s="43" t="s">
        <v>161</v>
      </c>
      <c r="C40" s="96">
        <v>8</v>
      </c>
      <c r="D40" s="96">
        <v>6</v>
      </c>
      <c r="E40" s="98" t="s">
        <v>233</v>
      </c>
    </row>
    <row r="41" spans="1:5" s="11" customFormat="1" ht="51">
      <c r="A41" s="59" t="s">
        <v>32</v>
      </c>
      <c r="B41" s="43" t="s">
        <v>162</v>
      </c>
      <c r="C41" s="86">
        <v>0</v>
      </c>
      <c r="D41" s="86">
        <v>0</v>
      </c>
      <c r="E41" s="86"/>
    </row>
    <row r="42" spans="1:5" s="11" customFormat="1" ht="51">
      <c r="A42" s="39" t="s">
        <v>46</v>
      </c>
      <c r="B42" s="43" t="s">
        <v>210</v>
      </c>
      <c r="C42" s="86">
        <v>0</v>
      </c>
      <c r="D42" s="86">
        <v>0</v>
      </c>
      <c r="E42" s="86"/>
    </row>
    <row r="43" spans="1:5" s="11" customFormat="1" ht="25.5">
      <c r="A43" s="59" t="s">
        <v>47</v>
      </c>
      <c r="B43" s="44" t="s">
        <v>211</v>
      </c>
      <c r="C43" s="86">
        <v>7</v>
      </c>
      <c r="D43" s="86">
        <v>10</v>
      </c>
      <c r="E43" s="86"/>
    </row>
    <row r="44" spans="1:5" s="11" customFormat="1" ht="12.75">
      <c r="A44" s="46" t="s">
        <v>85</v>
      </c>
      <c r="B44" s="44" t="s">
        <v>163</v>
      </c>
      <c r="C44" s="84" t="s">
        <v>152</v>
      </c>
      <c r="D44" s="83" t="s">
        <v>152</v>
      </c>
      <c r="E44" s="86" t="s">
        <v>14</v>
      </c>
    </row>
    <row r="45" spans="1:5" s="11" customFormat="1" ht="25.5">
      <c r="A45" s="47" t="s">
        <v>41</v>
      </c>
      <c r="B45" s="48" t="s">
        <v>139</v>
      </c>
      <c r="C45" s="99">
        <v>0</v>
      </c>
      <c r="D45" s="99">
        <f>(20+10)/2</f>
        <v>15</v>
      </c>
      <c r="E45" s="86"/>
    </row>
    <row r="46" spans="1:5" s="11" customFormat="1" ht="38.25">
      <c r="A46" s="47" t="s">
        <v>48</v>
      </c>
      <c r="B46" s="48" t="s">
        <v>212</v>
      </c>
      <c r="C46" s="85">
        <v>0.71</v>
      </c>
      <c r="D46" s="86">
        <v>1.26</v>
      </c>
      <c r="E46" s="86"/>
    </row>
    <row r="47" spans="1:5" s="11" customFormat="1" ht="38.25">
      <c r="A47" s="47" t="s">
        <v>49</v>
      </c>
      <c r="B47" s="48" t="s">
        <v>213</v>
      </c>
      <c r="C47" s="85">
        <v>0</v>
      </c>
      <c r="D47" s="86">
        <v>0</v>
      </c>
      <c r="E47" s="86"/>
    </row>
    <row r="48" spans="1:5" s="11" customFormat="1" ht="38.25">
      <c r="A48" s="62" t="s">
        <v>50</v>
      </c>
      <c r="B48" s="58" t="s">
        <v>214</v>
      </c>
      <c r="C48" s="85">
        <v>0</v>
      </c>
      <c r="D48" s="86">
        <v>0</v>
      </c>
      <c r="E48" s="86"/>
    </row>
    <row r="50" spans="1:5" s="12" customFormat="1" ht="15.75">
      <c r="A50" s="33"/>
      <c r="B50" s="63" t="s">
        <v>164</v>
      </c>
      <c r="C50" s="64"/>
      <c r="D50" s="64"/>
      <c r="E50" s="64"/>
    </row>
    <row r="51" spans="1:5" s="11" customFormat="1" ht="16.5" customHeight="1">
      <c r="A51" s="13"/>
      <c r="B51" s="14"/>
      <c r="C51" s="65" t="s">
        <v>12</v>
      </c>
      <c r="D51" s="15"/>
      <c r="E51" s="65" t="s">
        <v>11</v>
      </c>
    </row>
    <row r="54" spans="1:2" ht="15">
      <c r="A54" s="2" t="s">
        <v>165</v>
      </c>
      <c r="B54" s="2" t="s">
        <v>166</v>
      </c>
    </row>
    <row r="55" ht="15">
      <c r="B55" s="2" t="s">
        <v>216</v>
      </c>
    </row>
    <row r="56" spans="2:6" ht="15">
      <c r="B56" s="8" t="s">
        <v>215</v>
      </c>
      <c r="C56" s="8"/>
      <c r="D56" s="8"/>
      <c r="E56" s="8"/>
      <c r="F56" s="8"/>
    </row>
    <row r="57" spans="2:6" ht="15">
      <c r="B57" s="8" t="s">
        <v>167</v>
      </c>
      <c r="C57" s="8"/>
      <c r="D57" s="8"/>
      <c r="E57" s="8"/>
      <c r="F57" s="8"/>
    </row>
    <row r="58" spans="2:6" ht="15">
      <c r="B58" s="8" t="s">
        <v>168</v>
      </c>
      <c r="C58" s="8"/>
      <c r="D58" s="8"/>
      <c r="E58" s="8"/>
      <c r="F58" s="8"/>
    </row>
    <row r="59" spans="2:6" ht="15">
      <c r="B59" s="8" t="s">
        <v>169</v>
      </c>
      <c r="C59" s="8"/>
      <c r="D59" s="8"/>
      <c r="E59" s="8"/>
      <c r="F59" s="8"/>
    </row>
    <row r="60" spans="2:6" ht="15">
      <c r="B60" s="8" t="s">
        <v>170</v>
      </c>
      <c r="C60" s="8"/>
      <c r="D60" s="8"/>
      <c r="E60" s="8"/>
      <c r="F60" s="8"/>
    </row>
    <row r="61" spans="2:6" ht="15">
      <c r="B61" s="8" t="s">
        <v>171</v>
      </c>
      <c r="C61" s="8"/>
      <c r="D61" s="8"/>
      <c r="E61" s="8"/>
      <c r="F61" s="8"/>
    </row>
    <row r="62" spans="2:6" ht="15">
      <c r="B62" s="8" t="s">
        <v>172</v>
      </c>
      <c r="C62" s="8"/>
      <c r="D62" s="8"/>
      <c r="E62" s="8"/>
      <c r="F62" s="8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 О.В.</cp:lastModifiedBy>
  <cp:lastPrinted>2014-09-15T06:44:56Z</cp:lastPrinted>
  <dcterms:created xsi:type="dcterms:W3CDTF">2008-10-01T13:21:49Z</dcterms:created>
  <dcterms:modified xsi:type="dcterms:W3CDTF">2015-03-17T08:43:10Z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